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27" activeTab="0"/>
  </bookViews>
  <sheets>
    <sheet name="SENARAI SEMAK KKS" sheetId="1" r:id="rId1"/>
    <sheet name="BORANG PERMOHONAN (KKS) NO. 1" sheetId="2" r:id="rId2"/>
    <sheet name="BORANG UKURAN &amp; PENILAIAN (KKS)" sheetId="3" r:id="rId3"/>
    <sheet name="RINGKASAN (KKS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">#REF!</definedName>
    <definedName name="_K">"'file://kas/project/9915 (sk &amp; smk kemuning)/vo/pmc/vono.1sk.xls'#$pentad.$"</definedName>
    <definedName name="_M">"'file://kas/project/9915 (sk &amp; smk kemuning)/vo/pmc/vono.1sk.xls'#$pentad.$"</definedName>
    <definedName name="_N">"'file://kas/project/9915 (sk &amp; smk kemuning)/vo/pmc/vono.1sk.xls'#$pentad.$"</definedName>
    <definedName name="_Regression_Int">1</definedName>
    <definedName name="1">#REF!</definedName>
    <definedName name="A">#REF!</definedName>
    <definedName name="academic">'[3]Assessment'!$L$79</definedName>
    <definedName name="admin">'[3]Assessment'!$L$58</definedName>
    <definedName name="amountdue">'[3]Assessment'!$M$592</definedName>
    <definedName name="B">#REF!</definedName>
    <definedName name="canteen">'[3]Assessment'!$L$160</definedName>
    <definedName name="consultantdue">'[3]Certificate '!$I$54</definedName>
    <definedName name="CONTRACT">#REF!</definedName>
    <definedName name="CONTRACT_AMT">#REF!</definedName>
    <definedName name="contractordue">'[3]Certificate '!$I$56</definedName>
    <definedName name="contractsum">'[3]Assessment'!$L$571</definedName>
    <definedName name="currentweek">'[3]Prelim'!$C$58</definedName>
    <definedName name="d">#REF!</definedName>
    <definedName name="f">#REF!</definedName>
    <definedName name="fLUC">#REF!</definedName>
    <definedName name="furniture">'[3]Assessment'!$L$497</definedName>
    <definedName name="gg">#REF!</definedName>
    <definedName name="grossvaln">'[3]Assessment'!$M$571</definedName>
    <definedName name="h">#REF!</definedName>
    <definedName name="I">#REF!</definedName>
    <definedName name="INSTALLED">#REF!</definedName>
    <definedName name="INSTALLED_AMT">#REF!</definedName>
    <definedName name="KO">#REF!</definedName>
    <definedName name="Lump_Sum">#REF!</definedName>
    <definedName name="MAKMAL">#REF!</definedName>
    <definedName name="Name">'[3]Valn Cover'!$A$6</definedName>
    <definedName name="physical">#REF!</definedName>
    <definedName name="piling">'[3]Assessment'!$L$5</definedName>
    <definedName name="prelim">'[3]Assessment'!$L$515</definedName>
    <definedName name="previouspayment">'[3]Assessment'!$M$591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Print_Area_MI">'[8]EARTH'!#REF!</definedName>
    <definedName name="_xlnm.Print_Titles">#N/A</definedName>
    <definedName name="prof">'[3]Assessment'!$L$525</definedName>
    <definedName name="s">#REF!</definedName>
    <definedName name="si">'[3]Assessment'!$L$535</definedName>
    <definedName name="signages">'[3]Assessment'!$L$494</definedName>
    <definedName name="surau">'[3]Assessment'!$L$129</definedName>
    <definedName name="survey">'[3]Assessment'!$L$537</definedName>
    <definedName name="time">#REF!</definedName>
    <definedName name="TJ">#REF!</definedName>
    <definedName name="ui86k87i">#REF!</definedName>
    <definedName name="UNIT_RATE">#REF!</definedName>
    <definedName name="workshop">'[3]Assessment'!$L$108</definedName>
  </definedNames>
  <calcPr fullCalcOnLoad="1"/>
</workbook>
</file>

<file path=xl/sharedStrings.xml><?xml version="1.0" encoding="utf-8"?>
<sst xmlns="http://schemas.openxmlformats.org/spreadsheetml/2006/main" count="161" uniqueCount="110">
  <si>
    <t>(RM)</t>
  </si>
  <si>
    <t>Tarikh :</t>
  </si>
  <si>
    <t>2.</t>
  </si>
  <si>
    <t>3.</t>
  </si>
  <si>
    <t>4.</t>
  </si>
  <si>
    <t>1.</t>
  </si>
  <si>
    <t>A.</t>
  </si>
  <si>
    <t>BUTIR-BUTIR KONTRAK</t>
  </si>
  <si>
    <t>5.</t>
  </si>
  <si>
    <t>B.</t>
  </si>
  <si>
    <t>Huraian Kerja</t>
  </si>
  <si>
    <t>6.</t>
  </si>
  <si>
    <t>7.</t>
  </si>
  <si>
    <t>:</t>
  </si>
  <si>
    <t>ITEM</t>
  </si>
  <si>
    <t>UNIT</t>
  </si>
  <si>
    <t>A</t>
  </si>
  <si>
    <t xml:space="preserve">Tajuk Kontrak </t>
  </si>
  <si>
    <t xml:space="preserve">Harga Kontrak Asal </t>
  </si>
  <si>
    <t>Tarikh Milik Tapak Asal</t>
  </si>
  <si>
    <t>Bil.</t>
  </si>
  <si>
    <t>Nilai Asal Kuantiti Sementara (RM)</t>
  </si>
  <si>
    <t>Nilai Muktamad* Kuantiti Sementara Yang Dijangkakan (RM)</t>
  </si>
  <si>
    <t>Nilai Bersih Tambahan Yang Dijangkakan (RM)</t>
  </si>
  <si>
    <t>Catatan</t>
  </si>
  <si>
    <t>* Potong jika tidak berkenaan</t>
  </si>
  <si>
    <t>PERMOHONAN UNTUK MENDAPAT KELULUSAN KUANTITI SEMENTARA NO.1</t>
  </si>
  <si>
    <t>MAKLUMAT MENGENAI KERJA KUANTITI SEMENTARA</t>
  </si>
  <si>
    <t>Nama Kontraktor</t>
  </si>
  <si>
    <t>AMOUNT</t>
  </si>
  <si>
    <t>QTY</t>
  </si>
  <si>
    <t xml:space="preserve">KKS No. </t>
  </si>
  <si>
    <t>BQ</t>
  </si>
  <si>
    <t>No. Kontrak</t>
  </si>
  <si>
    <t xml:space="preserve">Kemajuan Kerja Semasa </t>
  </si>
  <si>
    <t>JUMLAH DI BAWA KE MUKA SEBELAH</t>
  </si>
  <si>
    <t>Disediakan Oleh,</t>
  </si>
  <si>
    <t>Tarikh Siap Sebenar</t>
  </si>
  <si>
    <t>8.</t>
  </si>
  <si>
    <r>
      <t xml:space="preserve">Jumlah </t>
    </r>
    <r>
      <rPr>
        <b/>
        <sz val="12"/>
        <rFont val="Calibri"/>
        <family val="2"/>
      </rPr>
      <t>Tambahan/ Potongan*</t>
    </r>
  </si>
  <si>
    <t>C.</t>
  </si>
  <si>
    <t>D. KEPUTUSAN JAWATANKUASA ARAHAN PERUBAHAN KERJA</t>
  </si>
  <si>
    <t>PROJEK</t>
  </si>
  <si>
    <t>RUJUKAN HARGA</t>
  </si>
  <si>
    <t>HARGA</t>
  </si>
  <si>
    <t>SEBENAR</t>
  </si>
  <si>
    <t>JUMLAH (+/-) (RM)</t>
  </si>
  <si>
    <t>KETERANGAN KERJA</t>
  </si>
  <si>
    <t>JUMLAH KESELURUHAN (TAMBAHAN/ KURANGAN)</t>
  </si>
  <si>
    <t xml:space="preserve">RINGKASAN KELULUSAN KUANTITI  SEMENTARA </t>
  </si>
  <si>
    <t>JUMLAH(+/-)</t>
  </si>
  <si>
    <t>RINGKASAN</t>
  </si>
  <si>
    <t>JUMLAH (RM)</t>
  </si>
  <si>
    <t>1. Tajuk Projek</t>
  </si>
  <si>
    <t>2. Wakil Pegawai Penguasa</t>
  </si>
  <si>
    <t>3. No. Kontrak</t>
  </si>
  <si>
    <t>4. Harga Kontrak</t>
  </si>
  <si>
    <t>RM</t>
  </si>
  <si>
    <t>BIL</t>
  </si>
  <si>
    <t>BUTIR-BUTIR SEMAKAN</t>
  </si>
  <si>
    <t>Lukisan terbina (As built drawing) yang telah disahkan oleh WPP dilampirkan bersama.</t>
  </si>
  <si>
    <t xml:space="preserve">Tarikh Siap Asal </t>
  </si>
  <si>
    <t xml:space="preserve">Tarikh Siap Dilanjutkan </t>
  </si>
  <si>
    <t>9.</t>
  </si>
  <si>
    <t xml:space="preserve">SENARAI SEMAK PERMOHONAN KELULUSAN KUANTITI SEMENTARA (KKS) - NO. </t>
  </si>
  <si>
    <t>ADA/ TIADA 
('/ ' YANG BERKAITAN)</t>
  </si>
  <si>
    <r>
      <rPr>
        <b/>
        <u val="single"/>
        <sz val="12"/>
        <rFont val="Calibri"/>
        <family val="2"/>
      </rPr>
      <t>BORANG KKS</t>
    </r>
    <r>
      <rPr>
        <sz val="12"/>
        <rFont val="Calibri"/>
        <family val="2"/>
      </rPr>
      <t xml:space="preserve"> - Pastikan :</t>
    </r>
  </si>
  <si>
    <t>No. Isu                   : 01</t>
  </si>
  <si>
    <t>No. Isu                      : 01</t>
  </si>
  <si>
    <t>* Tandakan ( √ ) yang berkaitan</t>
  </si>
  <si>
    <t>Rujukan kadar harga kontrak hendaklah dinyatakan dengan jelas.</t>
  </si>
  <si>
    <t>RUJUKAN HARGA KONTRAK</t>
  </si>
  <si>
    <t>CATATAN</t>
  </si>
  <si>
    <t xml:space="preserve">JUMLAH  </t>
  </si>
  <si>
    <t xml:space="preserve">JUMLAH KESELURUHAN </t>
  </si>
  <si>
    <t xml:space="preserve">…………………………………………….
Tandatangan Pegawai PPPA/
Perunding
Nama atau Cop:
Tarikh  :   </t>
  </si>
  <si>
    <t xml:space="preserve">Nota : </t>
  </si>
  <si>
    <t>(Nota : Butir-butir pengiraan disertakan)</t>
  </si>
  <si>
    <t>Wakil Pegawai Penguasa/ Perunding</t>
  </si>
  <si>
    <t>PERAKUAN WAKIL PEGAWAI PENGUASA</t>
  </si>
  <si>
    <t xml:space="preserve">(+) 0 % CUKAI BARANG DAN PERKHIDMATAN (CBP/GST) </t>
  </si>
  <si>
    <t>Pengurus Projek UPM hendaklah menyemak dan mengesahkan permohonan yang disediakan oleh perunding sebelum dibawa dan dibentangkan dalam Mesyuarat JKAPK.</t>
  </si>
  <si>
    <t xml:space="preserve">Minit : </t>
  </si>
  <si>
    <t>MESYUARAT JAWATANKUASA ARAHAN PERUBAHAN KERJA (JKAPK)</t>
  </si>
  <si>
    <t>KALI KE - _____  (BIL. _____ / ________ )</t>
  </si>
  <si>
    <t>NO. KONTRAK</t>
  </si>
  <si>
    <t>TAJUK PROJEK</t>
  </si>
  <si>
    <t>a)</t>
  </si>
  <si>
    <t>b)</t>
  </si>
  <si>
    <t>Nilai Kerja</t>
  </si>
  <si>
    <t>Ahli-ahli Jawatankuasa Arahan Perubahan Kerja adalah diminta untuk menimbang dan meluluskan/ memperakukan permohonan Kelulusan Kuantiti Sementara seperti butiran berikut;</t>
  </si>
  <si>
    <r>
      <t xml:space="preserve">Tarikh : </t>
    </r>
    <r>
      <rPr>
        <sz val="12"/>
        <rFont val="Calibri"/>
        <family val="2"/>
      </rPr>
      <t>______________</t>
    </r>
  </si>
  <si>
    <r>
      <rPr>
        <b/>
        <sz val="12"/>
        <rFont val="Calibri"/>
        <family val="2"/>
      </rPr>
      <t>Bersetuju/ Tidak bersetuju *  Meluluskan/ Memperakukan*</t>
    </r>
    <r>
      <rPr>
        <sz val="12"/>
        <rFont val="Calibri"/>
        <family val="2"/>
      </rPr>
      <t xml:space="preserve"> nilai bersih tambahan / pengurangan*  bagi pengukuran semula Kelulusan Kuantiti Sementara  sebanyak : RM _____________</t>
    </r>
  </si>
  <si>
    <t>PERMOHONAN KELULUSAN KUANTITI SEMENTARA NO. ____</t>
  </si>
  <si>
    <t>SULIT</t>
  </si>
  <si>
    <t>Format Laporan yang digunakan adalah OPR/PPPA/DF12 yang terkini.</t>
  </si>
  <si>
    <r>
      <t xml:space="preserve">
</t>
    </r>
    <r>
      <rPr>
        <b/>
        <sz val="12"/>
        <color indexed="8"/>
        <rFont val="Calibri"/>
        <family val="2"/>
      </rPr>
      <t xml:space="preserve">  Disediakan Oleh :   </t>
    </r>
    <r>
      <rPr>
        <sz val="12"/>
        <color indexed="8"/>
        <rFont val="Calibri"/>
        <family val="2"/>
      </rPr>
      <t xml:space="preserve">                      
  ..............................................
  Tandatangan Pegawai PPPA/
  Perunding
  Nama atau Cop:
  Tarikh  :      </t>
    </r>
  </si>
  <si>
    <r>
      <t xml:space="preserve">
 </t>
    </r>
    <r>
      <rPr>
        <b/>
        <sz val="12"/>
        <color indexed="8"/>
        <rFont val="Calibri"/>
        <family val="2"/>
      </rPr>
      <t xml:space="preserve"> Disemak Oleh :   </t>
    </r>
    <r>
      <rPr>
        <sz val="12"/>
        <color indexed="8"/>
        <rFont val="Calibri"/>
        <family val="2"/>
      </rPr>
      <t xml:space="preserve">                      
  ...............................................
  Tandatangan Pegawai PPPA/ 
  Wakil Pegawai Penguasa
  Nama atau Cop:
  Tarikh  :      </t>
    </r>
  </si>
  <si>
    <t>No. Isu                     : 01</t>
  </si>
  <si>
    <t>1 drp 1</t>
  </si>
  <si>
    <t>1 drp 2</t>
  </si>
  <si>
    <t>2 drp 2</t>
  </si>
  <si>
    <r>
      <t>OPERASI PERKHIDMATAN SOKONGAN
PEJABAT PEMBANGUNAN DAN PENGURUSAN ASET
Kod Dokumen : DF12</t>
    </r>
    <r>
      <rPr>
        <b/>
        <sz val="12"/>
        <color indexed="8"/>
        <rFont val="Calibri"/>
        <family val="2"/>
      </rPr>
      <t>/OPR</t>
    </r>
  </si>
  <si>
    <r>
      <t xml:space="preserve">No. Semakan         : </t>
    </r>
    <r>
      <rPr>
        <sz val="12"/>
        <color indexed="8"/>
        <rFont val="Calibri"/>
        <family val="2"/>
      </rPr>
      <t>02</t>
    </r>
  </si>
  <si>
    <r>
      <t xml:space="preserve">Tarikh Kuat Kuasa : </t>
    </r>
    <r>
      <rPr>
        <sz val="12"/>
        <color indexed="8"/>
        <rFont val="Calibri"/>
        <family val="2"/>
      </rPr>
      <t>28/02/2022</t>
    </r>
  </si>
  <si>
    <r>
      <t>DF12</t>
    </r>
    <r>
      <rPr>
        <b/>
        <sz val="10"/>
        <color indexed="8"/>
        <rFont val="Calibri"/>
        <family val="2"/>
      </rPr>
      <t>/OPR</t>
    </r>
  </si>
  <si>
    <r>
      <t xml:space="preserve">No. Semakan           : </t>
    </r>
    <r>
      <rPr>
        <sz val="12"/>
        <color indexed="8"/>
        <rFont val="Calibri"/>
        <family val="2"/>
      </rPr>
      <t>02</t>
    </r>
  </si>
  <si>
    <r>
      <t xml:space="preserve">Tarikh Kuat Kuasa : </t>
    </r>
    <r>
      <rPr>
        <u val="single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8/02/2022</t>
    </r>
  </si>
  <si>
    <r>
      <t>DF12</t>
    </r>
    <r>
      <rPr>
        <sz val="12"/>
        <color indexed="8"/>
        <rFont val="Calibri"/>
        <family val="2"/>
      </rPr>
      <t>/OPR</t>
    </r>
  </si>
  <si>
    <r>
      <t>DF12</t>
    </r>
    <r>
      <rPr>
        <sz val="11"/>
        <color indexed="8"/>
        <rFont val="Calibri"/>
        <family val="2"/>
      </rPr>
      <t>/OPR</t>
    </r>
  </si>
</sst>
</file>

<file path=xl/styles.xml><?xml version="1.0" encoding="utf-8"?>
<styleSheet xmlns="http://schemas.openxmlformats.org/spreadsheetml/2006/main">
  <numFmts count="7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0.00000"/>
    <numFmt numFmtId="180" formatCode="0.0000"/>
    <numFmt numFmtId="181" formatCode="0.000"/>
    <numFmt numFmtId="182" formatCode="0.0%"/>
    <numFmt numFmtId="183" formatCode="0.000%"/>
    <numFmt numFmtId="184" formatCode="0.0000000"/>
    <numFmt numFmtId="185" formatCode="0.000000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[$-409]dddd\,\ mmmm\ dd\,\ yyyy"/>
    <numFmt numFmtId="195" formatCode="[$-409]d\-mmm\-yy;@"/>
    <numFmt numFmtId="196" formatCode="#,##0.000_);\(#,##0.000\)"/>
    <numFmt numFmtId="197" formatCode="_(&quot;RM&quot;* #,##0.000_);_(&quot;RM&quot;* \(#,##0.000\);_(&quot;RM&quot;* &quot;-&quot;??_);_(@_)"/>
    <numFmt numFmtId="198" formatCode="_(* #,##0.0_);_(* \(#,##0.0\);_(* &quot;-&quot;_);_(@_)"/>
    <numFmt numFmtId="199" formatCode="_(* #,##0.00_);_(* \(#,##0.00\);_(* &quot;-&quot;_);_(@_)"/>
    <numFmt numFmtId="200" formatCode="0.00_);\(0.00\)"/>
    <numFmt numFmtId="201" formatCode="0.000_);\(0.000\)"/>
    <numFmt numFmtId="202" formatCode="0.0_);\(0.0\)"/>
    <numFmt numFmtId="203" formatCode="0_);\(0\)"/>
    <numFmt numFmtId="204" formatCode="#,##0.0_);\(#,##0.0\)"/>
    <numFmt numFmtId="205" formatCode="[$€-2]\ #,##0.00_);[Red]\([$€-2]\ #,##0.00\)"/>
    <numFmt numFmtId="206" formatCode="&quot;R&quot;#,##0_);\(&quot;R&quot;#,##0\)"/>
    <numFmt numFmtId="207" formatCode="&quot;R&quot;#,##0_);[Red]\(&quot;R&quot;#,##0\)"/>
    <numFmt numFmtId="208" formatCode="&quot;R&quot;#,##0.00_);\(&quot;R&quot;#,##0.00\)"/>
    <numFmt numFmtId="209" formatCode="&quot;R&quot;#,##0.00_);[Red]\(&quot;R&quot;#,##0.00\)"/>
    <numFmt numFmtId="210" formatCode="_(&quot;R&quot;* #,##0_);_(&quot;R&quot;* \(#,##0\);_(&quot;R&quot;* &quot;-&quot;_);_(@_)"/>
    <numFmt numFmtId="211" formatCode="_(&quot;R&quot;* #,##0.00_);_(&quot;R&quot;* \(#,##0.00\);_(&quot;R&quot;* &quot;-&quot;??_);_(@_)"/>
    <numFmt numFmtId="212" formatCode="&quot;RM&quot;#,##0.0_);[Red]\(&quot;RM&quot;#,##0.0\)"/>
    <numFmt numFmtId="213" formatCode="_(* #,##0.000_);_(* \(#,##0.000\);_(* &quot;-&quot;_);_(@_)"/>
    <numFmt numFmtId="214" formatCode="_(* #,##0.0000_);_(* \(#,##0.0000\);_(* &quot;-&quot;_);_(@_)"/>
    <numFmt numFmtId="215" formatCode="_(* #,##0.000_);_(* \(#,##0.000\);_(* &quot;-&quot;???_);_(@_)"/>
    <numFmt numFmtId="216" formatCode="dd\-mmm\-yyyy"/>
    <numFmt numFmtId="217" formatCode="General_)"/>
    <numFmt numFmtId="218" formatCode="0.00_)"/>
    <numFmt numFmtId="219" formatCode="_(&quot;RM&quot;\ #,##0.00_);_(&quot;RM&quot;\ \(#,##0.00\);_(&quot;RM&quot;* &quot;-&quot;??_);_(@_)"/>
    <numFmt numFmtId="220" formatCode="#,##0.00;[Red]#,##0.00"/>
    <numFmt numFmtId="221" formatCode="0.00000%"/>
    <numFmt numFmtId="222" formatCode="m\o\n\th\ d\,\ yyyy"/>
    <numFmt numFmtId="223" formatCode="#.00"/>
    <numFmt numFmtId="224" formatCode="#."/>
    <numFmt numFmtId="225" formatCode="[$-409]h:mm:ss\ AM/PM"/>
    <numFmt numFmtId="226" formatCode="0."/>
    <numFmt numFmtId="227" formatCode="[$-43E]dd\ mmmm\ yyyy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1"/>
      <name val="CG Times"/>
      <family val="0"/>
    </font>
    <font>
      <sz val="10"/>
      <name val="Avalon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Helv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ahoma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b/>
      <i/>
      <sz val="12"/>
      <color indexed="10"/>
      <name val="Calibri"/>
      <family val="2"/>
    </font>
    <font>
      <b/>
      <sz val="10"/>
      <name val="Calibri"/>
      <family val="2"/>
    </font>
    <font>
      <u val="single"/>
      <sz val="12"/>
      <name val="Calibri"/>
      <family val="2"/>
    </font>
    <font>
      <b/>
      <u val="single"/>
      <sz val="11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2"/>
      <color theme="0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164" fontId="22" fillId="0" borderId="1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2" fontId="37" fillId="0" borderId="0">
      <alignment/>
      <protection locked="0"/>
    </xf>
    <xf numFmtId="217" fontId="24" fillId="0" borderId="0">
      <alignment/>
      <protection/>
    </xf>
    <xf numFmtId="0" fontId="10" fillId="0" borderId="0" applyNumberFormat="0" applyFill="0" applyBorder="0" applyAlignment="0" applyProtection="0"/>
    <xf numFmtId="0" fontId="25" fillId="0" borderId="0" applyProtection="0">
      <alignment/>
    </xf>
    <xf numFmtId="0" fontId="26" fillId="0" borderId="0" applyProtection="0">
      <alignment/>
    </xf>
    <xf numFmtId="0" fontId="1" fillId="0" borderId="0" applyProtection="0">
      <alignment/>
    </xf>
    <xf numFmtId="0" fontId="27" fillId="0" borderId="0" applyProtection="0">
      <alignment/>
    </xf>
    <xf numFmtId="0" fontId="28" fillId="0" borderId="0" applyProtection="0">
      <alignment/>
    </xf>
    <xf numFmtId="0" fontId="29" fillId="0" borderId="0" applyProtection="0">
      <alignment/>
    </xf>
    <xf numFmtId="0" fontId="30" fillId="0" borderId="0" applyProtection="0">
      <alignment/>
    </xf>
    <xf numFmtId="223" fontId="37" fillId="0" borderId="0">
      <alignment/>
      <protection locked="0"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4" fillId="20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224" fontId="38" fillId="0" borderId="0">
      <alignment/>
      <protection locked="0"/>
    </xf>
    <xf numFmtId="224" fontId="38" fillId="0" borderId="0">
      <alignment/>
      <protection locked="0"/>
    </xf>
    <xf numFmtId="0" fontId="2" fillId="0" borderId="0" applyNumberFormat="0" applyFill="0" applyBorder="0" applyAlignment="0" applyProtection="0"/>
    <xf numFmtId="0" fontId="15" fillId="7" borderId="2" applyNumberFormat="0" applyAlignment="0" applyProtection="0"/>
    <xf numFmtId="10" fontId="4" fillId="22" borderId="7" applyNumberFormat="0" applyBorder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37" fontId="31" fillId="0" borderId="0">
      <alignment/>
      <protection/>
    </xf>
    <xf numFmtId="218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2" borderId="9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 quotePrefix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0" xfId="0" applyFont="1" applyAlignment="1" quotePrefix="1">
      <alignment vertical="center"/>
    </xf>
    <xf numFmtId="171" fontId="34" fillId="0" borderId="0" xfId="59" applyFont="1" applyAlignment="1">
      <alignment vertical="center"/>
    </xf>
    <xf numFmtId="0" fontId="34" fillId="0" borderId="26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178" fontId="48" fillId="0" borderId="2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4" fillId="0" borderId="0" xfId="93" applyFont="1" applyAlignment="1">
      <alignment vertical="center"/>
      <protection/>
    </xf>
    <xf numFmtId="0" fontId="35" fillId="0" borderId="0" xfId="93" applyFont="1" applyAlignment="1">
      <alignment vertical="center"/>
      <protection/>
    </xf>
    <xf numFmtId="0" fontId="34" fillId="0" borderId="0" xfId="93" applyFont="1" applyAlignment="1">
      <alignment horizontal="center" vertical="center"/>
      <protection/>
    </xf>
    <xf numFmtId="0" fontId="34" fillId="0" borderId="0" xfId="93" applyFont="1" applyFill="1" applyAlignment="1">
      <alignment vertical="center"/>
      <protection/>
    </xf>
    <xf numFmtId="0" fontId="34" fillId="0" borderId="16" xfId="93" applyFont="1" applyFill="1" applyBorder="1" applyAlignment="1">
      <alignment horizontal="center" vertical="center"/>
      <protection/>
    </xf>
    <xf numFmtId="0" fontId="34" fillId="0" borderId="16" xfId="93" applyFont="1" applyFill="1" applyBorder="1" applyAlignment="1">
      <alignment vertical="center"/>
      <protection/>
    </xf>
    <xf numFmtId="0" fontId="34" fillId="0" borderId="24" xfId="93" applyFont="1" applyFill="1" applyBorder="1" applyAlignment="1">
      <alignment horizontal="center" vertical="center"/>
      <protection/>
    </xf>
    <xf numFmtId="0" fontId="34" fillId="0" borderId="0" xfId="93" applyFont="1" applyFill="1" applyBorder="1" applyAlignment="1">
      <alignment horizontal="center" vertical="center"/>
      <protection/>
    </xf>
    <xf numFmtId="0" fontId="34" fillId="0" borderId="0" xfId="93" applyFont="1" applyFill="1" applyBorder="1" applyAlignment="1">
      <alignment vertical="center"/>
      <protection/>
    </xf>
    <xf numFmtId="0" fontId="34" fillId="0" borderId="22" xfId="93" applyFont="1" applyFill="1" applyBorder="1" applyAlignment="1">
      <alignment horizontal="center" vertical="center"/>
      <protection/>
    </xf>
    <xf numFmtId="0" fontId="34" fillId="0" borderId="27" xfId="93" applyFont="1" applyFill="1" applyBorder="1" applyAlignment="1">
      <alignment horizontal="center" vertical="center"/>
      <protection/>
    </xf>
    <xf numFmtId="0" fontId="34" fillId="0" borderId="28" xfId="93" applyFont="1" applyFill="1" applyBorder="1" applyAlignment="1">
      <alignment horizontal="center" vertical="center"/>
      <protection/>
    </xf>
    <xf numFmtId="0" fontId="34" fillId="0" borderId="29" xfId="93" applyFont="1" applyFill="1" applyBorder="1" applyAlignment="1">
      <alignment horizontal="center" vertical="center"/>
      <protection/>
    </xf>
    <xf numFmtId="0" fontId="35" fillId="0" borderId="0" xfId="93" applyFont="1" applyFill="1" applyAlignment="1">
      <alignment vertical="center"/>
      <protection/>
    </xf>
    <xf numFmtId="0" fontId="35" fillId="0" borderId="22" xfId="93" applyFont="1" applyFill="1" applyBorder="1" applyAlignment="1">
      <alignment vertical="center"/>
      <protection/>
    </xf>
    <xf numFmtId="0" fontId="35" fillId="0" borderId="19" xfId="93" applyFont="1" applyBorder="1" applyAlignment="1">
      <alignment horizontal="center" vertical="center"/>
      <protection/>
    </xf>
    <xf numFmtId="0" fontId="35" fillId="0" borderId="0" xfId="93" applyFont="1" applyAlignment="1">
      <alignment horizontal="center" vertical="center"/>
      <protection/>
    </xf>
    <xf numFmtId="4" fontId="48" fillId="0" borderId="30" xfId="93" applyNumberFormat="1" applyFont="1" applyFill="1" applyBorder="1" applyAlignment="1" applyProtection="1">
      <alignment horizontal="center" vertical="center"/>
      <protection/>
    </xf>
    <xf numFmtId="0" fontId="47" fillId="0" borderId="0" xfId="93" applyFont="1" applyFill="1" applyAlignment="1">
      <alignment vertical="center"/>
      <protection/>
    </xf>
    <xf numFmtId="171" fontId="34" fillId="0" borderId="22" xfId="43" applyFont="1" applyFill="1" applyBorder="1" applyAlignment="1">
      <alignment horizontal="center" vertical="center"/>
    </xf>
    <xf numFmtId="171" fontId="34" fillId="0" borderId="23" xfId="43" applyFont="1" applyFill="1" applyBorder="1" applyAlignment="1">
      <alignment vertical="center"/>
    </xf>
    <xf numFmtId="0" fontId="48" fillId="0" borderId="0" xfId="93" applyFont="1" applyFill="1" applyAlignment="1">
      <alignment vertical="center" wrapText="1"/>
      <protection/>
    </xf>
    <xf numFmtId="0" fontId="48" fillId="0" borderId="27" xfId="93" applyFont="1" applyFill="1" applyBorder="1" applyAlignment="1" applyProtection="1">
      <alignment horizontal="center" vertical="center"/>
      <protection/>
    </xf>
    <xf numFmtId="0" fontId="48" fillId="0" borderId="31" xfId="93" applyFont="1" applyFill="1" applyBorder="1" applyAlignment="1" applyProtection="1">
      <alignment horizontal="center" vertical="center"/>
      <protection/>
    </xf>
    <xf numFmtId="3" fontId="48" fillId="0" borderId="31" xfId="93" applyNumberFormat="1" applyFont="1" applyFill="1" applyBorder="1" applyAlignment="1" applyProtection="1">
      <alignment horizontal="center" vertical="center"/>
      <protection/>
    </xf>
    <xf numFmtId="3" fontId="48" fillId="0" borderId="28" xfId="93" applyNumberFormat="1" applyFont="1" applyFill="1" applyBorder="1" applyAlignment="1" applyProtection="1">
      <alignment horizontal="center" vertical="center"/>
      <protection/>
    </xf>
    <xf numFmtId="4" fontId="48" fillId="0" borderId="28" xfId="93" applyNumberFormat="1" applyFont="1" applyFill="1" applyBorder="1" applyAlignment="1" applyProtection="1">
      <alignment horizontal="center" vertical="center"/>
      <protection/>
    </xf>
    <xf numFmtId="0" fontId="48" fillId="0" borderId="0" xfId="93" applyFont="1" applyFill="1" applyBorder="1" applyAlignment="1" applyProtection="1">
      <alignment horizontal="center" vertical="center"/>
      <protection/>
    </xf>
    <xf numFmtId="0" fontId="47" fillId="0" borderId="0" xfId="93" applyFont="1" applyFill="1" applyBorder="1" applyAlignment="1" applyProtection="1">
      <alignment horizontal="left" vertical="center"/>
      <protection/>
    </xf>
    <xf numFmtId="3" fontId="48" fillId="0" borderId="0" xfId="93" applyNumberFormat="1" applyFont="1" applyFill="1" applyBorder="1" applyAlignment="1" applyProtection="1">
      <alignment horizontal="center" vertical="center"/>
      <protection/>
    </xf>
    <xf numFmtId="3" fontId="48" fillId="0" borderId="29" xfId="93" applyNumberFormat="1" applyFont="1" applyFill="1" applyBorder="1" applyAlignment="1" applyProtection="1">
      <alignment horizontal="center" vertical="center"/>
      <protection/>
    </xf>
    <xf numFmtId="4" fontId="48" fillId="0" borderId="15" xfId="93" applyNumberFormat="1" applyFont="1" applyFill="1" applyBorder="1" applyAlignment="1" applyProtection="1">
      <alignment horizontal="center" vertical="center"/>
      <protection/>
    </xf>
    <xf numFmtId="4" fontId="48" fillId="0" borderId="29" xfId="93" applyNumberFormat="1" applyFont="1" applyFill="1" applyBorder="1" applyAlignment="1" applyProtection="1">
      <alignment horizontal="center" vertical="center"/>
      <protection/>
    </xf>
    <xf numFmtId="4" fontId="47" fillId="0" borderId="15" xfId="93" applyNumberFormat="1" applyFont="1" applyFill="1" applyBorder="1" applyAlignment="1" applyProtection="1">
      <alignment horizontal="center" vertical="center"/>
      <protection/>
    </xf>
    <xf numFmtId="4" fontId="47" fillId="0" borderId="29" xfId="93" applyNumberFormat="1" applyFont="1" applyFill="1" applyBorder="1" applyAlignment="1" applyProtection="1">
      <alignment horizontal="center" vertical="center"/>
      <protection/>
    </xf>
    <xf numFmtId="171" fontId="47" fillId="0" borderId="29" xfId="46" applyFont="1" applyFill="1" applyBorder="1" applyAlignment="1" applyProtection="1">
      <alignment horizontal="center" vertical="center"/>
      <protection/>
    </xf>
    <xf numFmtId="171" fontId="47" fillId="0" borderId="15" xfId="46" applyFont="1" applyFill="1" applyBorder="1" applyAlignment="1" applyProtection="1">
      <alignment horizontal="center" vertical="center"/>
      <protection/>
    </xf>
    <xf numFmtId="3" fontId="47" fillId="0" borderId="0" xfId="93" applyNumberFormat="1" applyFont="1" applyFill="1" applyBorder="1" applyAlignment="1" applyProtection="1">
      <alignment horizontal="center" vertical="center"/>
      <protection/>
    </xf>
    <xf numFmtId="171" fontId="47" fillId="0" borderId="0" xfId="46" applyFont="1" applyFill="1" applyBorder="1" applyAlignment="1" applyProtection="1">
      <alignment horizontal="center" vertical="center"/>
      <protection/>
    </xf>
    <xf numFmtId="0" fontId="47" fillId="0" borderId="0" xfId="93" applyFont="1" applyFill="1" applyBorder="1" applyAlignment="1" applyProtection="1">
      <alignment vertical="center"/>
      <protection/>
    </xf>
    <xf numFmtId="171" fontId="48" fillId="0" borderId="29" xfId="46" applyFont="1" applyFill="1" applyBorder="1" applyAlignment="1" applyProtection="1">
      <alignment horizontal="center" vertical="center"/>
      <protection/>
    </xf>
    <xf numFmtId="0" fontId="47" fillId="0" borderId="0" xfId="93" applyFont="1" applyFill="1" applyAlignment="1">
      <alignment horizontal="center" vertical="center"/>
      <protection/>
    </xf>
    <xf numFmtId="171" fontId="34" fillId="0" borderId="0" xfId="43" applyFont="1" applyAlignment="1">
      <alignment vertical="center"/>
    </xf>
    <xf numFmtId="171" fontId="35" fillId="0" borderId="19" xfId="43" applyFont="1" applyFill="1" applyBorder="1" applyAlignment="1">
      <alignment horizontal="center" vertical="center"/>
    </xf>
    <xf numFmtId="171" fontId="35" fillId="0" borderId="27" xfId="43" applyFont="1" applyFill="1" applyBorder="1" applyAlignment="1">
      <alignment horizontal="center" vertical="center"/>
    </xf>
    <xf numFmtId="171" fontId="34" fillId="0" borderId="27" xfId="43" applyFont="1" applyFill="1" applyBorder="1" applyAlignment="1">
      <alignment horizontal="center" vertical="center"/>
    </xf>
    <xf numFmtId="171" fontId="34" fillId="0" borderId="32" xfId="43" applyFont="1" applyFill="1" applyBorder="1" applyAlignment="1">
      <alignment vertical="center"/>
    </xf>
    <xf numFmtId="171" fontId="34" fillId="0" borderId="0" xfId="43" applyFont="1" applyFill="1" applyBorder="1" applyAlignment="1">
      <alignment horizontal="center" vertical="center"/>
    </xf>
    <xf numFmtId="171" fontId="34" fillId="0" borderId="16" xfId="43" applyFont="1" applyFill="1" applyBorder="1" applyAlignment="1">
      <alignment horizontal="center" vertical="center"/>
    </xf>
    <xf numFmtId="171" fontId="34" fillId="0" borderId="33" xfId="43" applyFont="1" applyFill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47" fillId="0" borderId="0" xfId="0" applyNumberFormat="1" applyFont="1" applyBorder="1" applyAlignment="1">
      <alignment horizontal="left" vertical="center" wrapText="1"/>
    </xf>
    <xf numFmtId="171" fontId="35" fillId="0" borderId="28" xfId="43" applyFont="1" applyFill="1" applyBorder="1" applyAlignment="1">
      <alignment horizontal="center" vertical="center"/>
    </xf>
    <xf numFmtId="0" fontId="34" fillId="0" borderId="15" xfId="93" applyFont="1" applyBorder="1" applyAlignment="1">
      <alignment vertical="center" wrapText="1"/>
      <protection/>
    </xf>
    <xf numFmtId="0" fontId="34" fillId="0" borderId="0" xfId="43" applyNumberFormat="1" applyFont="1" applyAlignment="1">
      <alignment vertical="center"/>
    </xf>
    <xf numFmtId="0" fontId="34" fillId="0" borderId="22" xfId="43" applyNumberFormat="1" applyFont="1" applyFill="1" applyBorder="1" applyAlignment="1">
      <alignment horizontal="center" vertical="center"/>
    </xf>
    <xf numFmtId="0" fontId="34" fillId="0" borderId="27" xfId="43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47" fillId="0" borderId="0" xfId="93" applyFont="1" applyFill="1" applyAlignment="1">
      <alignment horizontal="left" vertical="center" wrapText="1"/>
      <protection/>
    </xf>
    <xf numFmtId="0" fontId="48" fillId="0" borderId="0" xfId="93" applyFont="1" applyFill="1" applyAlignment="1">
      <alignment vertical="center"/>
      <protection/>
    </xf>
    <xf numFmtId="0" fontId="48" fillId="0" borderId="0" xfId="93" applyFont="1" applyFill="1" applyAlignment="1">
      <alignment horizontal="left" vertical="center"/>
      <protection/>
    </xf>
    <xf numFmtId="171" fontId="35" fillId="0" borderId="0" xfId="43" applyFont="1" applyAlignment="1">
      <alignment horizontal="left" vertical="center" wrapText="1"/>
    </xf>
    <xf numFmtId="0" fontId="35" fillId="0" borderId="0" xfId="43" applyNumberFormat="1" applyFont="1" applyAlignment="1">
      <alignment horizontal="left" vertical="center" wrapText="1"/>
    </xf>
    <xf numFmtId="171" fontId="35" fillId="0" borderId="23" xfId="43" applyFont="1" applyFill="1" applyBorder="1" applyAlignment="1">
      <alignment vertical="center"/>
    </xf>
    <xf numFmtId="0" fontId="34" fillId="0" borderId="0" xfId="0" applyNumberFormat="1" applyFont="1" applyBorder="1" applyAlignment="1">
      <alignment horizontal="left" vertical="center" wrapText="1"/>
    </xf>
    <xf numFmtId="0" fontId="34" fillId="0" borderId="0" xfId="93" applyFont="1" applyBorder="1" applyAlignment="1">
      <alignment horizontal="left" vertical="center" wrapText="1"/>
      <protection/>
    </xf>
    <xf numFmtId="0" fontId="34" fillId="0" borderId="15" xfId="93" applyFont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vertical="top"/>
    </xf>
    <xf numFmtId="0" fontId="39" fillId="0" borderId="0" xfId="94" applyFont="1" applyFill="1" applyBorder="1" applyAlignment="1" applyProtection="1">
      <alignment horizontal="justify" vertical="top" wrapText="1"/>
      <protection/>
    </xf>
    <xf numFmtId="0" fontId="50" fillId="0" borderId="0" xfId="0" applyFont="1" applyAlignment="1">
      <alignment horizontal="right" vertical="center"/>
    </xf>
    <xf numFmtId="0" fontId="34" fillId="0" borderId="0" xfId="0" applyFont="1" applyAlignment="1">
      <alignment horizontal="justify" vertical="center" wrapText="1"/>
    </xf>
    <xf numFmtId="0" fontId="47" fillId="0" borderId="0" xfId="0" applyNumberFormat="1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35" fillId="0" borderId="27" xfId="93" applyFont="1" applyFill="1" applyBorder="1" applyAlignment="1">
      <alignment horizontal="center" vertical="center"/>
      <protection/>
    </xf>
    <xf numFmtId="171" fontId="35" fillId="0" borderId="30" xfId="43" applyFont="1" applyFill="1" applyBorder="1" applyAlignment="1">
      <alignment horizontal="center" vertical="center"/>
    </xf>
    <xf numFmtId="0" fontId="35" fillId="0" borderId="0" xfId="93" applyNumberFormat="1" applyFont="1" applyAlignment="1">
      <alignment horizontal="left" vertical="center" wrapText="1"/>
      <protection/>
    </xf>
    <xf numFmtId="0" fontId="47" fillId="0" borderId="0" xfId="93" applyFont="1" applyFill="1" applyBorder="1" applyAlignment="1" applyProtection="1">
      <alignment horizontal="left" vertical="center" wrapText="1"/>
      <protection/>
    </xf>
    <xf numFmtId="0" fontId="48" fillId="0" borderId="19" xfId="93" applyFont="1" applyFill="1" applyBorder="1" applyAlignment="1" applyProtection="1">
      <alignment horizontal="center" vertical="center"/>
      <protection/>
    </xf>
    <xf numFmtId="0" fontId="48" fillId="0" borderId="1" xfId="93" applyFont="1" applyFill="1" applyBorder="1" applyAlignment="1" applyProtection="1">
      <alignment horizontal="center" vertical="center"/>
      <protection/>
    </xf>
    <xf numFmtId="0" fontId="47" fillId="0" borderId="22" xfId="93" applyFont="1" applyFill="1" applyBorder="1" applyAlignment="1" applyProtection="1">
      <alignment horizontal="center" vertical="center"/>
      <protection/>
    </xf>
    <xf numFmtId="0" fontId="47" fillId="0" borderId="0" xfId="104" applyFont="1" applyFill="1" applyAlignment="1">
      <alignment horizontal="left" vertical="top" wrapText="1"/>
      <protection/>
    </xf>
    <xf numFmtId="0" fontId="48" fillId="0" borderId="22" xfId="93" applyFont="1" applyFill="1" applyBorder="1" applyAlignment="1" applyProtection="1">
      <alignment horizontal="center" vertical="center"/>
      <protection/>
    </xf>
    <xf numFmtId="171" fontId="34" fillId="0" borderId="0" xfId="93" applyNumberFormat="1" applyFont="1" applyFill="1" applyAlignment="1">
      <alignment vertical="center"/>
      <protection/>
    </xf>
    <xf numFmtId="0" fontId="48" fillId="0" borderId="7" xfId="93" applyFont="1" applyFill="1" applyBorder="1" applyAlignment="1" applyProtection="1">
      <alignment horizontal="center" vertical="center"/>
      <protection/>
    </xf>
    <xf numFmtId="4" fontId="48" fillId="0" borderId="35" xfId="93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35" fillId="0" borderId="27" xfId="93" applyFont="1" applyFill="1" applyBorder="1" applyAlignment="1">
      <alignment horizontal="center" vertical="center"/>
      <protection/>
    </xf>
    <xf numFmtId="171" fontId="35" fillId="0" borderId="30" xfId="43" applyFont="1" applyFill="1" applyBorder="1" applyAlignment="1">
      <alignment horizontal="center" vertical="center"/>
    </xf>
    <xf numFmtId="0" fontId="47" fillId="0" borderId="22" xfId="93" applyFont="1" applyFill="1" applyBorder="1" applyAlignment="1" applyProtection="1">
      <alignment horizontal="center" vertical="center"/>
      <protection/>
    </xf>
    <xf numFmtId="0" fontId="47" fillId="0" borderId="0" xfId="93" applyFont="1" applyAlignment="1">
      <alignment vertical="center"/>
      <protection/>
    </xf>
    <xf numFmtId="0" fontId="47" fillId="0" borderId="36" xfId="93" applyFont="1" applyBorder="1" applyAlignment="1">
      <alignment vertical="center"/>
      <protection/>
    </xf>
    <xf numFmtId="0" fontId="47" fillId="0" borderId="13" xfId="93" applyFont="1" applyBorder="1" applyAlignment="1">
      <alignment vertical="center"/>
      <protection/>
    </xf>
    <xf numFmtId="0" fontId="47" fillId="0" borderId="13" xfId="93" applyFont="1" applyBorder="1" applyAlignment="1">
      <alignment horizontal="center" vertical="center"/>
      <protection/>
    </xf>
    <xf numFmtId="0" fontId="47" fillId="0" borderId="37" xfId="93" applyFont="1" applyBorder="1" applyAlignment="1">
      <alignment vertical="center"/>
      <protection/>
    </xf>
    <xf numFmtId="0" fontId="47" fillId="0" borderId="38" xfId="93" applyFont="1" applyBorder="1" applyAlignment="1">
      <alignment vertical="center"/>
      <protection/>
    </xf>
    <xf numFmtId="0" fontId="47" fillId="0" borderId="0" xfId="93" applyFont="1" applyBorder="1" applyAlignment="1" quotePrefix="1">
      <alignment horizontal="center" vertical="center"/>
      <protection/>
    </xf>
    <xf numFmtId="0" fontId="47" fillId="0" borderId="0" xfId="93" applyFont="1" applyBorder="1" applyAlignment="1">
      <alignment vertical="center"/>
      <protection/>
    </xf>
    <xf numFmtId="0" fontId="48" fillId="0" borderId="0" xfId="93" applyFont="1" applyBorder="1" applyAlignment="1">
      <alignment horizontal="center" vertical="center"/>
      <protection/>
    </xf>
    <xf numFmtId="0" fontId="47" fillId="0" borderId="0" xfId="93" applyFont="1" applyBorder="1" applyAlignment="1">
      <alignment horizontal="center" vertical="center"/>
      <protection/>
    </xf>
    <xf numFmtId="0" fontId="47" fillId="0" borderId="12" xfId="93" applyFont="1" applyBorder="1" applyAlignment="1">
      <alignment vertical="center"/>
      <protection/>
    </xf>
    <xf numFmtId="38" fontId="48" fillId="0" borderId="0" xfId="93" applyNumberFormat="1" applyFont="1" applyBorder="1" applyAlignment="1">
      <alignment vertical="center"/>
      <protection/>
    </xf>
    <xf numFmtId="0" fontId="48" fillId="0" borderId="0" xfId="93" applyFont="1" applyBorder="1" applyAlignment="1">
      <alignment vertical="center"/>
      <protection/>
    </xf>
    <xf numFmtId="0" fontId="47" fillId="0" borderId="39" xfId="93" applyFont="1" applyBorder="1" applyAlignment="1">
      <alignment vertical="center"/>
      <protection/>
    </xf>
    <xf numFmtId="0" fontId="47" fillId="0" borderId="31" xfId="93" applyFont="1" applyBorder="1" applyAlignment="1">
      <alignment vertical="center"/>
      <protection/>
    </xf>
    <xf numFmtId="0" fontId="47" fillId="0" borderId="31" xfId="93" applyFont="1" applyBorder="1" applyAlignment="1">
      <alignment horizontal="center" vertical="center"/>
      <protection/>
    </xf>
    <xf numFmtId="0" fontId="47" fillId="0" borderId="40" xfId="93" applyFont="1" applyBorder="1" applyAlignment="1">
      <alignment vertical="center"/>
      <protection/>
    </xf>
    <xf numFmtId="0" fontId="35" fillId="0" borderId="16" xfId="93" applyFont="1" applyBorder="1" applyAlignment="1">
      <alignment horizontal="center" vertical="center"/>
      <protection/>
    </xf>
    <xf numFmtId="0" fontId="47" fillId="0" borderId="22" xfId="93" applyFont="1" applyFill="1" applyBorder="1" applyAlignment="1" applyProtection="1">
      <alignment horizontal="center" vertical="center"/>
      <protection/>
    </xf>
    <xf numFmtId="0" fontId="47" fillId="0" borderId="0" xfId="93" applyFont="1" applyFill="1" applyBorder="1" applyAlignment="1" applyProtection="1">
      <alignment horizontal="center" vertical="center"/>
      <protection/>
    </xf>
    <xf numFmtId="0" fontId="48" fillId="0" borderId="22" xfId="93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34" fillId="0" borderId="0" xfId="92" applyFont="1" applyAlignment="1">
      <alignment vertical="center"/>
      <protection/>
    </xf>
    <xf numFmtId="226" fontId="34" fillId="0" borderId="0" xfId="92" applyNumberFormat="1" applyFont="1" applyAlignment="1">
      <alignment horizontal="center" vertical="center"/>
      <protection/>
    </xf>
    <xf numFmtId="226" fontId="35" fillId="0" borderId="7" xfId="92" applyNumberFormat="1" applyFont="1" applyBorder="1" applyAlignment="1">
      <alignment horizontal="center" vertical="center"/>
      <protection/>
    </xf>
    <xf numFmtId="0" fontId="34" fillId="0" borderId="0" xfId="92" applyFont="1">
      <alignment/>
      <protection/>
    </xf>
    <xf numFmtId="226" fontId="34" fillId="0" borderId="0" xfId="92" applyNumberFormat="1" applyFont="1" applyBorder="1" applyAlignment="1">
      <alignment horizontal="center"/>
      <protection/>
    </xf>
    <xf numFmtId="0" fontId="34" fillId="0" borderId="0" xfId="92" applyFont="1" applyBorder="1">
      <alignment/>
      <protection/>
    </xf>
    <xf numFmtId="226" fontId="34" fillId="0" borderId="7" xfId="92" applyNumberFormat="1" applyFont="1" applyBorder="1" applyAlignment="1">
      <alignment vertical="top"/>
      <protection/>
    </xf>
    <xf numFmtId="226" fontId="34" fillId="0" borderId="7" xfId="92" applyNumberFormat="1" applyFont="1" applyBorder="1" applyAlignment="1">
      <alignment horizontal="left" vertical="center"/>
      <protection/>
    </xf>
    <xf numFmtId="0" fontId="34" fillId="0" borderId="35" xfId="92" applyFont="1" applyBorder="1" applyAlignment="1">
      <alignment horizontal="center" vertical="center"/>
      <protection/>
    </xf>
    <xf numFmtId="0" fontId="34" fillId="0" borderId="25" xfId="92" applyFont="1" applyBorder="1" applyAlignment="1">
      <alignment horizontal="center" vertical="center"/>
      <protection/>
    </xf>
    <xf numFmtId="0" fontId="34" fillId="0" borderId="41" xfId="92" applyFont="1" applyBorder="1" applyAlignment="1">
      <alignment horizontal="center" vertical="center"/>
      <protection/>
    </xf>
    <xf numFmtId="0" fontId="34" fillId="0" borderId="7" xfId="92" applyFont="1" applyBorder="1" applyAlignment="1">
      <alignment vertical="center"/>
      <protection/>
    </xf>
    <xf numFmtId="226" fontId="35" fillId="0" borderId="29" xfId="92" applyNumberFormat="1" applyFont="1" applyBorder="1" applyAlignment="1">
      <alignment horizontal="center" vertical="center"/>
      <protection/>
    </xf>
    <xf numFmtId="226" fontId="35" fillId="0" borderId="22" xfId="92" applyNumberFormat="1" applyFont="1" applyBorder="1" applyAlignment="1">
      <alignment horizontal="center" vertical="center"/>
      <protection/>
    </xf>
    <xf numFmtId="226" fontId="35" fillId="0" borderId="15" xfId="92" applyNumberFormat="1" applyFont="1" applyBorder="1" applyAlignment="1">
      <alignment horizontal="center" vertical="center"/>
      <protection/>
    </xf>
    <xf numFmtId="0" fontId="35" fillId="0" borderId="22" xfId="92" applyFont="1" applyBorder="1" applyAlignment="1">
      <alignment horizontal="center" vertical="center"/>
      <protection/>
    </xf>
    <xf numFmtId="0" fontId="35" fillId="0" borderId="20" xfId="92" applyFont="1" applyBorder="1" applyAlignment="1">
      <alignment horizontal="center" vertical="center"/>
      <protection/>
    </xf>
    <xf numFmtId="0" fontId="35" fillId="0" borderId="29" xfId="92" applyFont="1" applyBorder="1" applyAlignment="1">
      <alignment horizontal="center" vertical="center"/>
      <protection/>
    </xf>
    <xf numFmtId="0" fontId="34" fillId="0" borderId="0" xfId="92" applyFont="1" applyAlignment="1">
      <alignment vertical="top"/>
      <protection/>
    </xf>
    <xf numFmtId="226" fontId="35" fillId="0" borderId="29" xfId="92" applyNumberFormat="1" applyFont="1" applyBorder="1" applyAlignment="1">
      <alignment horizontal="center" vertical="top"/>
      <protection/>
    </xf>
    <xf numFmtId="226" fontId="34" fillId="0" borderId="22" xfId="92" applyNumberFormat="1" applyFont="1" applyBorder="1" applyAlignment="1">
      <alignment horizontal="left" vertical="top"/>
      <protection/>
    </xf>
    <xf numFmtId="0" fontId="34" fillId="0" borderId="15" xfId="92" applyFont="1" applyBorder="1" applyAlignment="1">
      <alignment vertical="top"/>
      <protection/>
    </xf>
    <xf numFmtId="0" fontId="34" fillId="0" borderId="22" xfId="92" applyFont="1" applyBorder="1" applyAlignment="1">
      <alignment vertical="top"/>
      <protection/>
    </xf>
    <xf numFmtId="0" fontId="34" fillId="0" borderId="29" xfId="92" applyFont="1" applyBorder="1" applyAlignment="1">
      <alignment vertical="top"/>
      <protection/>
    </xf>
    <xf numFmtId="226" fontId="34" fillId="0" borderId="29" xfId="92" applyNumberFormat="1" applyFont="1" applyBorder="1" applyAlignment="1">
      <alignment horizontal="center" vertical="top"/>
      <protection/>
    </xf>
    <xf numFmtId="226" fontId="34" fillId="0" borderId="42" xfId="92" applyNumberFormat="1" applyFont="1" applyBorder="1" applyAlignment="1">
      <alignment horizontal="center" vertical="top"/>
      <protection/>
    </xf>
    <xf numFmtId="0" fontId="34" fillId="0" borderId="24" xfId="92" applyFont="1" applyBorder="1">
      <alignment/>
      <protection/>
    </xf>
    <xf numFmtId="0" fontId="34" fillId="0" borderId="17" xfId="92" applyFont="1" applyBorder="1">
      <alignment/>
      <protection/>
    </xf>
    <xf numFmtId="0" fontId="34" fillId="0" borderId="42" xfId="92" applyFont="1" applyBorder="1">
      <alignment/>
      <protection/>
    </xf>
    <xf numFmtId="226" fontId="34" fillId="0" borderId="0" xfId="92" applyNumberFormat="1" applyFont="1" applyAlignment="1">
      <alignment horizontal="center" vertical="top"/>
      <protection/>
    </xf>
    <xf numFmtId="226" fontId="41" fillId="0" borderId="0" xfId="92" applyNumberFormat="1" applyFont="1" applyAlignment="1">
      <alignment horizontal="left" vertical="top"/>
      <protection/>
    </xf>
    <xf numFmtId="226" fontId="34" fillId="0" borderId="0" xfId="92" applyNumberFormat="1" applyFont="1" applyAlignment="1">
      <alignment horizontal="center"/>
      <protection/>
    </xf>
    <xf numFmtId="0" fontId="34" fillId="0" borderId="15" xfId="0" applyFont="1" applyBorder="1" applyAlignment="1">
      <alignment vertical="center"/>
    </xf>
    <xf numFmtId="0" fontId="34" fillId="0" borderId="0" xfId="92" applyFont="1" applyAlignment="1">
      <alignment horizontal="right" vertical="center"/>
      <protection/>
    </xf>
    <xf numFmtId="226" fontId="34" fillId="0" borderId="0" xfId="92" applyNumberFormat="1" applyFont="1" applyAlignment="1">
      <alignment/>
      <protection/>
    </xf>
    <xf numFmtId="0" fontId="47" fillId="0" borderId="0" xfId="0" applyFont="1" applyAlignment="1">
      <alignment vertical="top" wrapText="1"/>
    </xf>
    <xf numFmtId="0" fontId="47" fillId="0" borderId="22" xfId="93" applyFont="1" applyFill="1" applyBorder="1" applyAlignment="1" applyProtection="1">
      <alignment horizontal="center" vertical="center"/>
      <protection/>
    </xf>
    <xf numFmtId="0" fontId="58" fillId="0" borderId="26" xfId="0" applyFont="1" applyBorder="1" applyAlignment="1">
      <alignment vertical="center"/>
    </xf>
    <xf numFmtId="0" fontId="59" fillId="0" borderId="0" xfId="93" applyFont="1" applyFill="1" applyAlignment="1">
      <alignment vertical="center"/>
      <protection/>
    </xf>
    <xf numFmtId="0" fontId="59" fillId="0" borderId="0" xfId="93" applyFont="1" applyFill="1" applyAlignment="1">
      <alignment horizontal="center" vertical="center"/>
      <protection/>
    </xf>
    <xf numFmtId="171" fontId="47" fillId="0" borderId="42" xfId="46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right" vertical="center"/>
    </xf>
    <xf numFmtId="0" fontId="34" fillId="0" borderId="0" xfId="93" applyFont="1" applyAlignment="1">
      <alignment vertical="center"/>
      <protection/>
    </xf>
    <xf numFmtId="226" fontId="42" fillId="0" borderId="0" xfId="93" applyNumberFormat="1" applyFont="1" applyAlignment="1">
      <alignment horizontal="left" vertical="center"/>
      <protection/>
    </xf>
    <xf numFmtId="226" fontId="34" fillId="0" borderId="0" xfId="93" applyNumberFormat="1" applyFont="1" applyAlignment="1">
      <alignment horizontal="center" vertical="center"/>
      <protection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2" fontId="48" fillId="0" borderId="42" xfId="46" applyNumberFormat="1" applyFont="1" applyFill="1" applyBorder="1" applyAlignment="1" applyProtection="1">
      <alignment horizontal="right" vertical="center"/>
      <protection/>
    </xf>
    <xf numFmtId="2" fontId="48" fillId="0" borderId="7" xfId="46" applyNumberFormat="1" applyFont="1" applyFill="1" applyBorder="1" applyAlignment="1" applyProtection="1">
      <alignment horizontal="right" vertical="center"/>
      <protection/>
    </xf>
    <xf numFmtId="0" fontId="48" fillId="0" borderId="0" xfId="93" applyFont="1" applyFill="1" applyBorder="1" applyAlignment="1" quotePrefix="1">
      <alignment horizontal="left" vertical="center"/>
      <protection/>
    </xf>
    <xf numFmtId="0" fontId="48" fillId="0" borderId="12" xfId="93" applyFont="1" applyBorder="1" applyAlignment="1" quotePrefix="1">
      <alignment vertical="center"/>
      <protection/>
    </xf>
    <xf numFmtId="0" fontId="60" fillId="0" borderId="7" xfId="92" applyFont="1" applyBorder="1" applyAlignment="1">
      <alignment horizontal="center" vertical="center"/>
      <protection/>
    </xf>
    <xf numFmtId="171" fontId="34" fillId="0" borderId="0" xfId="43" applyFont="1" applyAlignment="1">
      <alignment horizontal="right" vertical="center"/>
    </xf>
    <xf numFmtId="0" fontId="48" fillId="0" borderId="7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34" fillId="0" borderId="0" xfId="92" applyFont="1" applyAlignment="1">
      <alignment horizontal="right"/>
      <protection/>
    </xf>
    <xf numFmtId="0" fontId="47" fillId="0" borderId="0" xfId="93" applyFont="1" applyFill="1" applyAlignment="1">
      <alignment horizontal="right" vertical="center"/>
      <protection/>
    </xf>
    <xf numFmtId="226" fontId="41" fillId="0" borderId="0" xfId="93" applyNumberFormat="1" applyFont="1" applyAlignment="1">
      <alignment horizontal="justify" vertical="center" wrapText="1"/>
      <protection/>
    </xf>
    <xf numFmtId="226" fontId="34" fillId="0" borderId="0" xfId="92" applyNumberFormat="1" applyFont="1" applyAlignment="1">
      <alignment horizontal="left"/>
      <protection/>
    </xf>
    <xf numFmtId="0" fontId="35" fillId="0" borderId="7" xfId="92" applyFont="1" applyBorder="1" applyAlignment="1">
      <alignment horizontal="center" vertical="center" wrapText="1"/>
      <protection/>
    </xf>
    <xf numFmtId="0" fontId="35" fillId="0" borderId="7" xfId="92" applyFont="1" applyBorder="1" applyAlignment="1">
      <alignment horizontal="center" vertical="center"/>
      <protection/>
    </xf>
    <xf numFmtId="0" fontId="35" fillId="0" borderId="43" xfId="92" applyFont="1" applyBorder="1" applyAlignment="1">
      <alignment horizontal="center" vertical="center"/>
      <protection/>
    </xf>
    <xf numFmtId="0" fontId="34" fillId="0" borderId="7" xfId="92" applyFont="1" applyBorder="1" applyAlignment="1">
      <alignment horizontal="center"/>
      <protection/>
    </xf>
    <xf numFmtId="0" fontId="34" fillId="0" borderId="35" xfId="92" applyFont="1" applyBorder="1" applyAlignment="1">
      <alignment horizontal="center" vertical="center"/>
      <protection/>
    </xf>
    <xf numFmtId="0" fontId="34" fillId="0" borderId="25" xfId="92" applyFont="1" applyBorder="1" applyAlignment="1">
      <alignment horizontal="center" vertical="center"/>
      <protection/>
    </xf>
    <xf numFmtId="0" fontId="34" fillId="0" borderId="41" xfId="92" applyFont="1" applyBorder="1" applyAlignment="1">
      <alignment horizontal="center" vertical="center"/>
      <protection/>
    </xf>
    <xf numFmtId="0" fontId="34" fillId="0" borderId="35" xfId="92" applyFont="1" applyBorder="1" applyAlignment="1">
      <alignment horizontal="left" vertical="center"/>
      <protection/>
    </xf>
    <xf numFmtId="0" fontId="34" fillId="0" borderId="25" xfId="92" applyFont="1" applyBorder="1" applyAlignment="1">
      <alignment horizontal="left" vertical="center"/>
      <protection/>
    </xf>
    <xf numFmtId="0" fontId="34" fillId="0" borderId="41" xfId="92" applyFont="1" applyBorder="1" applyAlignment="1">
      <alignment horizontal="left" vertical="center"/>
      <protection/>
    </xf>
    <xf numFmtId="226" fontId="35" fillId="0" borderId="7" xfId="92" applyNumberFormat="1" applyFont="1" applyBorder="1" applyAlignment="1">
      <alignment horizontal="center" vertical="center"/>
      <protection/>
    </xf>
    <xf numFmtId="226" fontId="35" fillId="0" borderId="43" xfId="92" applyNumberFormat="1" applyFont="1" applyBorder="1" applyAlignment="1">
      <alignment horizontal="center" vertical="center"/>
      <protection/>
    </xf>
    <xf numFmtId="226" fontId="34" fillId="0" borderId="22" xfId="92" applyNumberFormat="1" applyFont="1" applyBorder="1" applyAlignment="1">
      <alignment horizontal="justify" vertical="top" wrapText="1"/>
      <protection/>
    </xf>
    <xf numFmtId="226" fontId="34" fillId="0" borderId="15" xfId="92" applyNumberFormat="1" applyFont="1" applyBorder="1" applyAlignment="1">
      <alignment horizontal="justify" vertical="top" wrapText="1"/>
      <protection/>
    </xf>
    <xf numFmtId="226" fontId="34" fillId="0" borderId="42" xfId="92" applyNumberFormat="1" applyFont="1" applyBorder="1" applyAlignment="1">
      <alignment horizontal="left" vertical="top" wrapText="1"/>
      <protection/>
    </xf>
    <xf numFmtId="226" fontId="61" fillId="0" borderId="7" xfId="92" applyNumberFormat="1" applyFont="1" applyBorder="1" applyAlignment="1">
      <alignment horizontal="left" vertical="top" wrapText="1"/>
      <protection/>
    </xf>
    <xf numFmtId="0" fontId="61" fillId="0" borderId="7" xfId="92" applyFont="1" applyBorder="1" applyAlignment="1">
      <alignment horizontal="left" vertical="top" wrapText="1"/>
      <protection/>
    </xf>
    <xf numFmtId="0" fontId="61" fillId="0" borderId="7" xfId="92" applyFont="1" applyBorder="1" applyAlignment="1">
      <alignment horizontal="left" vertical="top"/>
      <protection/>
    </xf>
    <xf numFmtId="0" fontId="35" fillId="0" borderId="35" xfId="92" applyFont="1" applyBorder="1" applyAlignment="1">
      <alignment horizontal="center" vertical="center" wrapText="1"/>
      <protection/>
    </xf>
    <xf numFmtId="0" fontId="35" fillId="0" borderId="41" xfId="92" applyFont="1" applyBorder="1" applyAlignment="1">
      <alignment horizontal="center" vertical="center"/>
      <protection/>
    </xf>
    <xf numFmtId="226" fontId="61" fillId="0" borderId="22" xfId="92" applyNumberFormat="1" applyFont="1" applyBorder="1" applyAlignment="1">
      <alignment horizontal="justify" vertical="top" wrapText="1"/>
      <protection/>
    </xf>
    <xf numFmtId="226" fontId="61" fillId="0" borderId="15" xfId="92" applyNumberFormat="1" applyFont="1" applyBorder="1" applyAlignment="1">
      <alignment horizontal="justify" vertical="top" wrapText="1"/>
      <protection/>
    </xf>
    <xf numFmtId="0" fontId="35" fillId="0" borderId="4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14" fontId="48" fillId="0" borderId="0" xfId="93" applyNumberFormat="1" applyFont="1" applyFill="1" applyBorder="1" applyAlignment="1" quotePrefix="1">
      <alignment horizontal="left" vertical="center"/>
      <protection/>
    </xf>
    <xf numFmtId="0" fontId="48" fillId="0" borderId="0" xfId="93" applyFont="1" applyFill="1" applyBorder="1" applyAlignment="1" quotePrefix="1">
      <alignment horizontal="left" vertical="center"/>
      <protection/>
    </xf>
    <xf numFmtId="9" fontId="48" fillId="0" borderId="0" xfId="93" applyNumberFormat="1" applyFont="1" applyBorder="1" applyAlignment="1">
      <alignment horizontal="left" vertical="center" wrapText="1"/>
      <protection/>
    </xf>
    <xf numFmtId="9" fontId="48" fillId="0" borderId="0" xfId="93" applyNumberFormat="1" applyFont="1" applyBorder="1" applyAlignment="1" quotePrefix="1">
      <alignment horizontal="left" vertical="center" wrapText="1"/>
      <protection/>
    </xf>
    <xf numFmtId="0" fontId="52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8" fillId="0" borderId="0" xfId="93" applyFont="1" applyBorder="1" applyAlignment="1">
      <alignment horizontal="justify" vertical="top" wrapText="1"/>
      <protection/>
    </xf>
    <xf numFmtId="219" fontId="48" fillId="0" borderId="0" xfId="62" applyNumberFormat="1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71" fontId="35" fillId="0" borderId="46" xfId="43" applyFont="1" applyBorder="1" applyAlignment="1">
      <alignment horizontal="center" vertical="center"/>
    </xf>
    <xf numFmtId="171" fontId="35" fillId="0" borderId="47" xfId="43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38" fontId="47" fillId="0" borderId="0" xfId="0" applyNumberFormat="1" applyFont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22" xfId="93" applyFont="1" applyFill="1" applyBorder="1" applyAlignment="1">
      <alignment horizontal="center" vertical="center"/>
      <protection/>
    </xf>
    <xf numFmtId="0" fontId="35" fillId="0" borderId="0" xfId="93" applyFont="1" applyFill="1" applyBorder="1" applyAlignment="1">
      <alignment horizontal="center" vertical="center"/>
      <protection/>
    </xf>
    <xf numFmtId="0" fontId="35" fillId="0" borderId="15" xfId="93" applyFont="1" applyFill="1" applyBorder="1" applyAlignment="1">
      <alignment horizontal="center" vertical="center"/>
      <protection/>
    </xf>
    <xf numFmtId="0" fontId="53" fillId="0" borderId="27" xfId="93" applyFont="1" applyFill="1" applyBorder="1" applyAlignment="1">
      <alignment horizontal="left" vertical="center"/>
      <protection/>
    </xf>
    <xf numFmtId="0" fontId="53" fillId="0" borderId="31" xfId="93" applyFont="1" applyFill="1" applyBorder="1" applyAlignment="1">
      <alignment horizontal="left" vertical="center"/>
      <protection/>
    </xf>
    <xf numFmtId="0" fontId="53" fillId="0" borderId="54" xfId="93" applyFont="1" applyFill="1" applyBorder="1" applyAlignment="1">
      <alignment horizontal="left" vertical="center"/>
      <protection/>
    </xf>
    <xf numFmtId="171" fontId="35" fillId="0" borderId="44" xfId="43" applyFont="1" applyFill="1" applyBorder="1" applyAlignment="1">
      <alignment horizontal="center" vertical="center"/>
    </xf>
    <xf numFmtId="171" fontId="35" fillId="0" borderId="14" xfId="43" applyFont="1" applyFill="1" applyBorder="1" applyAlignment="1">
      <alignment horizontal="center" vertical="center"/>
    </xf>
    <xf numFmtId="171" fontId="35" fillId="0" borderId="22" xfId="43" applyFont="1" applyFill="1" applyBorder="1" applyAlignment="1">
      <alignment horizontal="center" vertical="center"/>
    </xf>
    <xf numFmtId="171" fontId="35" fillId="0" borderId="15" xfId="43" applyFont="1" applyFill="1" applyBorder="1" applyAlignment="1">
      <alignment horizontal="center" vertical="center"/>
    </xf>
    <xf numFmtId="171" fontId="35" fillId="0" borderId="24" xfId="43" applyFont="1" applyFill="1" applyBorder="1" applyAlignment="1">
      <alignment horizontal="center" vertical="center"/>
    </xf>
    <xf numFmtId="171" fontId="35" fillId="0" borderId="17" xfId="43" applyFont="1" applyFill="1" applyBorder="1" applyAlignment="1">
      <alignment horizontal="center" vertical="center"/>
    </xf>
    <xf numFmtId="0" fontId="35" fillId="0" borderId="1" xfId="93" applyFont="1" applyFill="1" applyBorder="1" applyAlignment="1">
      <alignment horizontal="center" vertical="center"/>
      <protection/>
    </xf>
    <xf numFmtId="0" fontId="35" fillId="0" borderId="20" xfId="93" applyFont="1" applyFill="1" applyBorder="1" applyAlignment="1">
      <alignment horizontal="center" vertical="center"/>
      <protection/>
    </xf>
    <xf numFmtId="0" fontId="35" fillId="0" borderId="31" xfId="93" applyFont="1" applyFill="1" applyBorder="1" applyAlignment="1">
      <alignment horizontal="center" vertical="center"/>
      <protection/>
    </xf>
    <xf numFmtId="0" fontId="35" fillId="0" borderId="54" xfId="93" applyFont="1" applyFill="1" applyBorder="1" applyAlignment="1">
      <alignment horizontal="center" vertical="center"/>
      <protection/>
    </xf>
    <xf numFmtId="171" fontId="35" fillId="0" borderId="30" xfId="43" applyFont="1" applyFill="1" applyBorder="1" applyAlignment="1">
      <alignment horizontal="center" vertical="center"/>
    </xf>
    <xf numFmtId="171" fontId="35" fillId="0" borderId="29" xfId="43" applyFont="1" applyFill="1" applyBorder="1" applyAlignment="1">
      <alignment horizontal="center" vertical="center"/>
    </xf>
    <xf numFmtId="0" fontId="35" fillId="0" borderId="30" xfId="43" applyNumberFormat="1" applyFont="1" applyFill="1" applyBorder="1" applyAlignment="1">
      <alignment horizontal="center" vertical="center"/>
    </xf>
    <xf numFmtId="0" fontId="35" fillId="0" borderId="28" xfId="43" applyNumberFormat="1" applyFont="1" applyFill="1" applyBorder="1" applyAlignment="1">
      <alignment horizontal="center" vertical="center"/>
    </xf>
    <xf numFmtId="0" fontId="35" fillId="0" borderId="30" xfId="93" applyFont="1" applyFill="1" applyBorder="1" applyAlignment="1">
      <alignment horizontal="center" vertical="center"/>
      <protection/>
    </xf>
    <xf numFmtId="0" fontId="35" fillId="0" borderId="29" xfId="93" applyFont="1" applyFill="1" applyBorder="1" applyAlignment="1">
      <alignment horizontal="center" vertical="center"/>
      <protection/>
    </xf>
    <xf numFmtId="0" fontId="35" fillId="0" borderId="28" xfId="93" applyFont="1" applyFill="1" applyBorder="1" applyAlignment="1">
      <alignment horizontal="center" vertical="center"/>
      <protection/>
    </xf>
    <xf numFmtId="171" fontId="35" fillId="0" borderId="35" xfId="43" applyFont="1" applyBorder="1" applyAlignment="1">
      <alignment horizontal="center" vertical="center"/>
    </xf>
    <xf numFmtId="171" fontId="35" fillId="0" borderId="41" xfId="43" applyFont="1" applyBorder="1" applyAlignment="1">
      <alignment horizontal="center" vertical="center"/>
    </xf>
    <xf numFmtId="171" fontId="35" fillId="0" borderId="25" xfId="43" applyFont="1" applyBorder="1" applyAlignment="1">
      <alignment horizontal="center" vertical="center"/>
    </xf>
    <xf numFmtId="0" fontId="35" fillId="0" borderId="19" xfId="93" applyFont="1" applyFill="1" applyBorder="1" applyAlignment="1">
      <alignment horizontal="center" vertical="center"/>
      <protection/>
    </xf>
    <xf numFmtId="0" fontId="35" fillId="0" borderId="27" xfId="93" applyFont="1" applyFill="1" applyBorder="1" applyAlignment="1">
      <alignment horizontal="center" vertical="center"/>
      <protection/>
    </xf>
    <xf numFmtId="171" fontId="34" fillId="0" borderId="0" xfId="43" applyFont="1" applyAlignment="1">
      <alignment horizontal="right" vertical="center"/>
    </xf>
    <xf numFmtId="171" fontId="35" fillId="0" borderId="18" xfId="43" applyFont="1" applyFill="1" applyBorder="1" applyAlignment="1">
      <alignment horizontal="center" vertical="center" wrapText="1"/>
    </xf>
    <xf numFmtId="171" fontId="35" fillId="0" borderId="23" xfId="43" applyFont="1" applyFill="1" applyBorder="1" applyAlignment="1">
      <alignment horizontal="center" vertical="center" wrapText="1"/>
    </xf>
    <xf numFmtId="171" fontId="35" fillId="0" borderId="32" xfId="43" applyFont="1" applyFill="1" applyBorder="1" applyAlignment="1">
      <alignment horizontal="center" vertical="center" wrapText="1"/>
    </xf>
    <xf numFmtId="0" fontId="40" fillId="0" borderId="0" xfId="93" applyNumberFormat="1" applyFont="1" applyAlignment="1">
      <alignment horizontal="justify" vertical="center" wrapText="1"/>
      <protection/>
    </xf>
    <xf numFmtId="0" fontId="35" fillId="0" borderId="30" xfId="93" applyFont="1" applyFill="1" applyBorder="1" applyAlignment="1">
      <alignment horizontal="center" vertical="center" wrapText="1"/>
      <protection/>
    </xf>
    <xf numFmtId="0" fontId="35" fillId="0" borderId="29" xfId="93" applyFont="1" applyFill="1" applyBorder="1" applyAlignment="1">
      <alignment horizontal="center" vertical="center" wrapText="1"/>
      <protection/>
    </xf>
    <xf numFmtId="0" fontId="35" fillId="0" borderId="28" xfId="9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left" vertical="top" wrapText="1"/>
    </xf>
    <xf numFmtId="0" fontId="54" fillId="0" borderId="0" xfId="0" applyFont="1" applyAlignment="1">
      <alignment horizontal="justify" vertical="top" wrapText="1"/>
    </xf>
    <xf numFmtId="0" fontId="54" fillId="0" borderId="0" xfId="93" applyFont="1" applyFill="1" applyAlignment="1">
      <alignment horizontal="center" vertical="center" wrapText="1"/>
      <protection/>
    </xf>
    <xf numFmtId="0" fontId="48" fillId="0" borderId="30" xfId="93" applyFont="1" applyFill="1" applyBorder="1" applyAlignment="1" applyProtection="1">
      <alignment horizontal="center" vertical="center"/>
      <protection/>
    </xf>
    <xf numFmtId="0" fontId="48" fillId="0" borderId="28" xfId="93" applyFont="1" applyFill="1" applyBorder="1" applyAlignment="1" applyProtection="1">
      <alignment horizontal="center" vertical="center"/>
      <protection/>
    </xf>
    <xf numFmtId="0" fontId="48" fillId="0" borderId="20" xfId="93" applyFont="1" applyFill="1" applyBorder="1" applyAlignment="1" applyProtection="1">
      <alignment horizontal="center" vertical="center"/>
      <protection/>
    </xf>
    <xf numFmtId="0" fontId="48" fillId="0" borderId="54" xfId="93" applyFont="1" applyFill="1" applyBorder="1" applyAlignment="1" applyProtection="1">
      <alignment horizontal="center" vertical="center"/>
      <protection/>
    </xf>
    <xf numFmtId="0" fontId="47" fillId="0" borderId="0" xfId="104" applyFont="1" applyFill="1" applyAlignment="1">
      <alignment horizontal="left" vertical="top" wrapText="1"/>
      <protection/>
    </xf>
    <xf numFmtId="0" fontId="48" fillId="0" borderId="19" xfId="93" applyFont="1" applyFill="1" applyBorder="1" applyAlignment="1" applyProtection="1">
      <alignment horizontal="center" vertical="center"/>
      <protection/>
    </xf>
    <xf numFmtId="0" fontId="48" fillId="0" borderId="1" xfId="93" applyFont="1" applyFill="1" applyBorder="1" applyAlignment="1" applyProtection="1">
      <alignment horizontal="center" vertical="center"/>
      <protection/>
    </xf>
    <xf numFmtId="0" fontId="48" fillId="0" borderId="35" xfId="93" applyFont="1" applyFill="1" applyBorder="1" applyAlignment="1" applyProtection="1">
      <alignment horizontal="right" vertical="center"/>
      <protection/>
    </xf>
    <xf numFmtId="0" fontId="48" fillId="0" borderId="25" xfId="93" applyFont="1" applyFill="1" applyBorder="1" applyAlignment="1" applyProtection="1">
      <alignment horizontal="right" vertical="center"/>
      <protection/>
    </xf>
    <xf numFmtId="0" fontId="48" fillId="0" borderId="41" xfId="93" applyFont="1" applyFill="1" applyBorder="1" applyAlignment="1" applyProtection="1">
      <alignment horizontal="right" vertical="center"/>
      <protection/>
    </xf>
    <xf numFmtId="0" fontId="54" fillId="0" borderId="0" xfId="93" applyFont="1" applyFill="1" applyBorder="1" applyAlignment="1" applyProtection="1">
      <alignment horizontal="left" vertical="center"/>
      <protection/>
    </xf>
    <xf numFmtId="0" fontId="54" fillId="0" borderId="15" xfId="93" applyFont="1" applyFill="1" applyBorder="1" applyAlignment="1" applyProtection="1">
      <alignment horizontal="left" vertical="center"/>
      <protection/>
    </xf>
    <xf numFmtId="0" fontId="47" fillId="0" borderId="22" xfId="93" applyFont="1" applyFill="1" applyBorder="1" applyAlignment="1" applyProtection="1">
      <alignment horizontal="center" vertical="center"/>
      <protection/>
    </xf>
    <xf numFmtId="0" fontId="47" fillId="0" borderId="0" xfId="93" applyFont="1" applyFill="1" applyBorder="1" applyAlignment="1" applyProtection="1">
      <alignment horizontal="center"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" xfId="40"/>
    <cellStyle name="Calculation" xfId="41"/>
    <cellStyle name="Check Cell" xfId="42"/>
    <cellStyle name="Comma" xfId="43"/>
    <cellStyle name="Comma [0]" xfId="44"/>
    <cellStyle name="Comma [0] 2" xfId="45"/>
    <cellStyle name="Comma 2" xfId="46"/>
    <cellStyle name="Comma 2 2" xfId="47"/>
    <cellStyle name="Comma 2 3" xfId="48"/>
    <cellStyle name="Comma 3" xfId="49"/>
    <cellStyle name="Comma 3 2" xfId="50"/>
    <cellStyle name="Comma 3 2 2" xfId="51"/>
    <cellStyle name="Comma 3 3" xfId="52"/>
    <cellStyle name="Comma 4" xfId="53"/>
    <cellStyle name="Comma 4 2" xfId="54"/>
    <cellStyle name="Comma 4 3" xfId="55"/>
    <cellStyle name="Comma 5" xfId="56"/>
    <cellStyle name="Comma 6" xfId="57"/>
    <cellStyle name="Comma 7" xfId="58"/>
    <cellStyle name="Comma 8" xfId="59"/>
    <cellStyle name="Currency" xfId="60"/>
    <cellStyle name="Currency [0]" xfId="61"/>
    <cellStyle name="Currency 2" xfId="62"/>
    <cellStyle name="Currency 2 2" xfId="63"/>
    <cellStyle name="Currency 3" xfId="64"/>
    <cellStyle name="Date" xfId="65"/>
    <cellStyle name="eventh Floor" xfId="66"/>
    <cellStyle name="Explanatory Text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Fixed" xfId="75"/>
    <cellStyle name="Followed Hyperlink" xfId="76"/>
    <cellStyle name="Good" xfId="77"/>
    <cellStyle name="Grey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yperlink" xfId="85"/>
    <cellStyle name="Input" xfId="86"/>
    <cellStyle name="Input [yellow]" xfId="87"/>
    <cellStyle name="Linked Cell" xfId="88"/>
    <cellStyle name="Neutral" xfId="89"/>
    <cellStyle name="no dec" xfId="90"/>
    <cellStyle name="Normal - Style1" xfId="91"/>
    <cellStyle name="Normal 2" xfId="92"/>
    <cellStyle name="Normal 2 2" xfId="93"/>
    <cellStyle name="Normal 2 3" xfId="94"/>
    <cellStyle name="Normal 2 4" xfId="95"/>
    <cellStyle name="Normal 3" xfId="96"/>
    <cellStyle name="Normal 3 2" xfId="97"/>
    <cellStyle name="Normal 3 2 2" xfId="98"/>
    <cellStyle name="Normal 3 3" xfId="99"/>
    <cellStyle name="Normal 3 4" xfId="100"/>
    <cellStyle name="Normal 4" xfId="101"/>
    <cellStyle name="Normal 4 2" xfId="102"/>
    <cellStyle name="Normal 5" xfId="103"/>
    <cellStyle name="Normal 5 2" xfId="104"/>
    <cellStyle name="Note" xfId="105"/>
    <cellStyle name="Œ…‹æØ‚è [0.00]_Sheet1" xfId="106"/>
    <cellStyle name="Œ…‹æØ‚è_Sheet1" xfId="107"/>
    <cellStyle name="Output" xfId="108"/>
    <cellStyle name="Percent" xfId="109"/>
    <cellStyle name="Percent [2]" xfId="110"/>
    <cellStyle name="Percent 2" xfId="111"/>
    <cellStyle name="Percent 2 2" xfId="112"/>
    <cellStyle name="Percent 2 3" xfId="113"/>
    <cellStyle name="Percent 3" xfId="114"/>
    <cellStyle name="Style 1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57150</xdr:rowOff>
    </xdr:from>
    <xdr:to>
      <xdr:col>2</xdr:col>
      <xdr:colOff>1400175</xdr:colOff>
      <xdr:row>4</xdr:row>
      <xdr:rowOff>152400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57175"/>
          <a:ext cx="165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13</xdr:row>
      <xdr:rowOff>0</xdr:rowOff>
    </xdr:from>
    <xdr:to>
      <xdr:col>5</xdr:col>
      <xdr:colOff>714375</xdr:colOff>
      <xdr:row>13</xdr:row>
      <xdr:rowOff>228600</xdr:rowOff>
    </xdr:to>
    <xdr:sp fLocksText="0">
      <xdr:nvSpPr>
        <xdr:cNvPr id="2" name="TextBox 12"/>
        <xdr:cNvSpPr txBox="1">
          <a:spLocks noChangeArrowheads="1"/>
        </xdr:cNvSpPr>
      </xdr:nvSpPr>
      <xdr:spPr>
        <a:xfrm>
          <a:off x="4000500" y="40290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9525</xdr:rowOff>
    </xdr:from>
    <xdr:to>
      <xdr:col>5</xdr:col>
      <xdr:colOff>714375</xdr:colOff>
      <xdr:row>16</xdr:row>
      <xdr:rowOff>0</xdr:rowOff>
    </xdr:to>
    <xdr:sp fLocksText="0">
      <xdr:nvSpPr>
        <xdr:cNvPr id="3" name="TextBox 13"/>
        <xdr:cNvSpPr txBox="1">
          <a:spLocks noChangeArrowheads="1"/>
        </xdr:cNvSpPr>
      </xdr:nvSpPr>
      <xdr:spPr>
        <a:xfrm>
          <a:off x="4000500" y="45148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5</xdr:col>
      <xdr:colOff>714375</xdr:colOff>
      <xdr:row>17</xdr:row>
      <xdr:rowOff>228600</xdr:rowOff>
    </xdr:to>
    <xdr:sp fLocksText="0">
      <xdr:nvSpPr>
        <xdr:cNvPr id="4" name="TextBox 14"/>
        <xdr:cNvSpPr txBox="1">
          <a:spLocks noChangeArrowheads="1"/>
        </xdr:cNvSpPr>
      </xdr:nvSpPr>
      <xdr:spPr>
        <a:xfrm>
          <a:off x="4000500" y="49815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180975</xdr:rowOff>
    </xdr:from>
    <xdr:to>
      <xdr:col>12</xdr:col>
      <xdr:colOff>76200</xdr:colOff>
      <xdr:row>9</xdr:row>
      <xdr:rowOff>95250</xdr:rowOff>
    </xdr:to>
    <xdr:pic>
      <xdr:nvPicPr>
        <xdr:cNvPr id="1" name="Picture 1" descr="logo UPM_berilmu berbakti_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81000"/>
          <a:ext cx="2352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76200</xdr:colOff>
      <xdr:row>98</xdr:row>
      <xdr:rowOff>142875</xdr:rowOff>
    </xdr:from>
    <xdr:ext cx="1952625" cy="609600"/>
    <xdr:sp>
      <xdr:nvSpPr>
        <xdr:cNvPr id="2" name="TextBox 23"/>
        <xdr:cNvSpPr txBox="1">
          <a:spLocks noChangeArrowheads="1"/>
        </xdr:cNvSpPr>
      </xdr:nvSpPr>
      <xdr:spPr>
        <a:xfrm>
          <a:off x="3295650" y="1718310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Pengerusi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(Pengarah Pembangunan)</a:t>
          </a:r>
        </a:p>
      </xdr:txBody>
    </xdr:sp>
    <xdr:clientData/>
  </xdr:oneCellAnchor>
  <xdr:oneCellAnchor>
    <xdr:from>
      <xdr:col>3</xdr:col>
      <xdr:colOff>114300</xdr:colOff>
      <xdr:row>105</xdr:row>
      <xdr:rowOff>133350</xdr:rowOff>
    </xdr:from>
    <xdr:ext cx="1952625" cy="609600"/>
    <xdr:sp>
      <xdr:nvSpPr>
        <xdr:cNvPr id="3" name="TextBox 24"/>
        <xdr:cNvSpPr txBox="1">
          <a:spLocks noChangeArrowheads="1"/>
        </xdr:cNvSpPr>
      </xdr:nvSpPr>
      <xdr:spPr>
        <a:xfrm>
          <a:off x="676275" y="185737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(Kontrak dan Ukur Bahan)</a:t>
          </a:r>
        </a:p>
      </xdr:txBody>
    </xdr:sp>
    <xdr:clientData/>
  </xdr:oneCellAnchor>
  <xdr:oneCellAnchor>
    <xdr:from>
      <xdr:col>7</xdr:col>
      <xdr:colOff>57150</xdr:colOff>
      <xdr:row>105</xdr:row>
      <xdr:rowOff>133350</xdr:rowOff>
    </xdr:from>
    <xdr:ext cx="1952625" cy="609600"/>
    <xdr:sp>
      <xdr:nvSpPr>
        <xdr:cNvPr id="4" name="TextBox 25"/>
        <xdr:cNvSpPr txBox="1">
          <a:spLocks noChangeArrowheads="1"/>
        </xdr:cNvSpPr>
      </xdr:nvSpPr>
      <xdr:spPr>
        <a:xfrm>
          <a:off x="3276600" y="185737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Awam)</a:t>
          </a:r>
        </a:p>
      </xdr:txBody>
    </xdr:sp>
    <xdr:clientData/>
  </xdr:oneCellAnchor>
  <xdr:oneCellAnchor>
    <xdr:from>
      <xdr:col>12</xdr:col>
      <xdr:colOff>409575</xdr:colOff>
      <xdr:row>105</xdr:row>
      <xdr:rowOff>133350</xdr:rowOff>
    </xdr:from>
    <xdr:ext cx="1952625" cy="609600"/>
    <xdr:sp>
      <xdr:nvSpPr>
        <xdr:cNvPr id="5" name="TextBox 26"/>
        <xdr:cNvSpPr txBox="1">
          <a:spLocks noChangeArrowheads="1"/>
        </xdr:cNvSpPr>
      </xdr:nvSpPr>
      <xdr:spPr>
        <a:xfrm>
          <a:off x="5838825" y="185737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Elektrik)</a:t>
          </a:r>
        </a:p>
      </xdr:txBody>
    </xdr:sp>
    <xdr:clientData/>
  </xdr:oneCellAnchor>
  <xdr:oneCellAnchor>
    <xdr:from>
      <xdr:col>3</xdr:col>
      <xdr:colOff>104775</xdr:colOff>
      <xdr:row>113</xdr:row>
      <xdr:rowOff>47625</xdr:rowOff>
    </xdr:from>
    <xdr:ext cx="1952625" cy="609600"/>
    <xdr:sp>
      <xdr:nvSpPr>
        <xdr:cNvPr id="6" name="TextBox 27"/>
        <xdr:cNvSpPr txBox="1">
          <a:spLocks noChangeArrowheads="1"/>
        </xdr:cNvSpPr>
      </xdr:nvSpPr>
      <xdr:spPr>
        <a:xfrm>
          <a:off x="666750" y="200882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Mekanikal)</a:t>
          </a:r>
        </a:p>
      </xdr:txBody>
    </xdr:sp>
    <xdr:clientData/>
  </xdr:oneCellAnchor>
  <xdr:oneCellAnchor>
    <xdr:from>
      <xdr:col>7</xdr:col>
      <xdr:colOff>47625</xdr:colOff>
      <xdr:row>113</xdr:row>
      <xdr:rowOff>57150</xdr:rowOff>
    </xdr:from>
    <xdr:ext cx="1952625" cy="609600"/>
    <xdr:sp>
      <xdr:nvSpPr>
        <xdr:cNvPr id="7" name="TextBox 28"/>
        <xdr:cNvSpPr txBox="1">
          <a:spLocks noChangeArrowheads="1"/>
        </xdr:cNvSpPr>
      </xdr:nvSpPr>
      <xdr:spPr>
        <a:xfrm>
          <a:off x="3267075" y="200977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(Kewangan)</a:t>
          </a:r>
        </a:p>
      </xdr:txBody>
    </xdr:sp>
    <xdr:clientData/>
  </xdr:oneCellAnchor>
  <xdr:oneCellAnchor>
    <xdr:from>
      <xdr:col>12</xdr:col>
      <xdr:colOff>400050</xdr:colOff>
      <xdr:row>113</xdr:row>
      <xdr:rowOff>57150</xdr:rowOff>
    </xdr:from>
    <xdr:ext cx="1952625" cy="609600"/>
    <xdr:sp>
      <xdr:nvSpPr>
        <xdr:cNvPr id="8" name="TextBox 29"/>
        <xdr:cNvSpPr txBox="1">
          <a:spLocks noChangeArrowheads="1"/>
        </xdr:cNvSpPr>
      </xdr:nvSpPr>
      <xdr:spPr>
        <a:xfrm>
          <a:off x="5829300" y="200977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(Perundangan)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ce-server\0717Me%20Egr\Project%20PACE\PACE%201\Unimap%20Pakej%204\BQ\BQ1-M&amp;E%20Recticul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DOCUME~1\hapeace\LOCALS~1\Temp\Temporary%20Directory%201%20for%20VO%20to%20apis.zip\VO%20to%20apis\KKS\KKS%20NO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A\IPC%20NO.9\Documents%20and%20Settings\Amir%20Teguh\Local%20Settings\Temporary%20Internet%20Files\OLK14\PRELIMINA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\c\Documents%20and%20Settings\Administrator\My%20Documents\penangclaim\SMK%20Tmn%20Ber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Documents%20and%20Settings\user\My%20Documents\SMK%20KOTA%20MASAI%202\INTERIM%20PAYMENT%20FOLDER\Documents%20and%20Settings\Amir%20Teguh\Local%20Settings\Temporary%20Internet%20Files\OLK14\PRELIMINA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QS%20works%20-%20JY\SMK%20KOTA%20MASAI\Payment\IPC%20NO.10\Documents%20and%20Settings\Amir%20Teguh\Local%20Settings\Temporary%20Internet%20Files\OLK14\PRELIMINA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mir%20Teguh\Local%20Settings\Temporary%20Internet%20Files\OLK14\PRELIMINA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mir%20Teguh\Local%20Settings\Temporary%20Internet%20Files\OLK14\PRELIMINA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ffin\share_c\DPMM%20NEGO%2020-9-99\earthwork-sk-puchong%20uta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MHB_UPM%202010\QUANTITY%20SURVEYOR_MHB\FAKULTI%20PENGAJIAN%20PENDIDIKAN\SUBMIT%20TO%20BUDGET\PDA%20FAC.%20PENGAJIAN%20PENDIDIKAN%20NO.%201%201602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Q - Summ"/>
      <sheetName val="1.1-M&amp;E"/>
      <sheetName val="1.2.2-FF"/>
      <sheetName val="1.2.3-CW"/>
      <sheetName val="1.2.4-BAS"/>
      <sheetName val="1.2.5-EL"/>
      <sheetName val="1.2.6-EART"/>
      <sheetName val="1.2.7-LPS"/>
      <sheetName val="1.3.1-HT"/>
      <sheetName val="1.3.2-MISC"/>
      <sheetName val="1.3.3-MSB"/>
      <sheetName val="1.3.4-LT"/>
      <sheetName val="1.3.5-EL"/>
      <sheetName val="1.3.6"/>
      <sheetName val="1.3.7"/>
      <sheetName val="1.3.8-FF"/>
      <sheetName val="1.4.1-TNB"/>
      <sheetName val="1.4.2"/>
      <sheetName val="1.4.3(NEW)"/>
      <sheetName val="1.4.4"/>
      <sheetName val="1.4.5"/>
      <sheetName val="1.4.6-FF"/>
      <sheetName val="1.5.1"/>
      <sheetName val="1.5.2"/>
      <sheetName val="1.5.3"/>
      <sheetName val="1.6"/>
      <sheetName val="1.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KS NO.1"/>
      <sheetName val="B5-PO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ist-Advce"/>
      <sheetName val="Advce Cover"/>
      <sheetName val="Cert-Advce"/>
      <sheetName val="LampA-Advce"/>
      <sheetName val="Adv Paym Calc"/>
      <sheetName val="Checklist-1st"/>
      <sheetName val="Checklist-2nd "/>
      <sheetName val="Valn Cover"/>
      <sheetName val="Contract Part"/>
      <sheetName val="Certificate "/>
      <sheetName val="LampA"/>
      <sheetName val="Certificate-Release Retention"/>
      <sheetName val="LampA-Release Retention"/>
      <sheetName val="Prof Fee"/>
      <sheetName val="Prelim"/>
      <sheetName val="Assessment"/>
      <sheetName val="Advance Recoup"/>
      <sheetName val="Progress"/>
      <sheetName val="Structure"/>
      <sheetName val="CSA"/>
      <sheetName val="Master01"/>
      <sheetName val="index"/>
      <sheetName val="Bldg Brkdown"/>
      <sheetName val="Bill2b (2)"/>
      <sheetName val="EARTH"/>
      <sheetName val="Recovered_Sheet2"/>
      <sheetName val="Recovered_Sheet5"/>
      <sheetName val="Recovered_Sheet4"/>
      <sheetName val="Recovered_Sheet3"/>
      <sheetName val="Advce_Cover"/>
      <sheetName val="Adv_Paym_Calc"/>
      <sheetName val="Checklist-2nd_"/>
      <sheetName val="Valn_Cover"/>
      <sheetName val="Contract_Part"/>
      <sheetName val="Certificate_"/>
      <sheetName val="Certificate-Release_Retention"/>
      <sheetName val="LampA-Release_Retention"/>
      <sheetName val="Prof_Fee"/>
      <sheetName val="Advance_Recoup"/>
    </sheetNames>
    <sheetDataSet>
      <sheetData sheetId="7">
        <row r="6">
          <cell r="A6" t="str">
            <v>CADANGAN MEREKABENTUK, MEMBINA DAN MENYIAPKAN SEKOLAH MENENGAH KEBANGSAAN TAMAN BERTAM, SEBERANG PRAI UTARA, PULAU PINANG</v>
          </cell>
        </row>
      </sheetData>
      <sheetData sheetId="9">
        <row r="54">
          <cell r="I54">
            <v>77989</v>
          </cell>
        </row>
        <row r="56">
          <cell r="I56">
            <v>567719</v>
          </cell>
        </row>
      </sheetData>
      <sheetData sheetId="14">
        <row r="58">
          <cell r="C58">
            <v>83</v>
          </cell>
        </row>
      </sheetData>
      <sheetData sheetId="15">
        <row r="5">
          <cell r="L5">
            <v>1296103</v>
          </cell>
        </row>
        <row r="58">
          <cell r="L58">
            <v>3651831.8</v>
          </cell>
        </row>
        <row r="79">
          <cell r="L79">
            <v>850004.05</v>
          </cell>
        </row>
        <row r="108">
          <cell r="L108">
            <v>862944.61</v>
          </cell>
        </row>
        <row r="129">
          <cell r="L129">
            <v>128743.55</v>
          </cell>
        </row>
        <row r="160">
          <cell r="L160">
            <v>252868.94</v>
          </cell>
        </row>
        <row r="494">
          <cell r="L494">
            <v>10000</v>
          </cell>
        </row>
        <row r="497">
          <cell r="L497">
            <v>950000</v>
          </cell>
        </row>
        <row r="515">
          <cell r="L515">
            <v>610825.96</v>
          </cell>
        </row>
        <row r="525">
          <cell r="L525">
            <v>1282734.51</v>
          </cell>
        </row>
        <row r="535">
          <cell r="L535">
            <v>64346.4</v>
          </cell>
        </row>
        <row r="537">
          <cell r="L537">
            <v>25574</v>
          </cell>
        </row>
        <row r="571">
          <cell r="L571">
            <v>14200000</v>
          </cell>
          <cell r="M571">
            <v>12848511.82</v>
          </cell>
        </row>
        <row r="591">
          <cell r="M591">
            <v>-10190834</v>
          </cell>
        </row>
        <row r="592">
          <cell r="M592">
            <v>645708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sum"/>
      <sheetName val="EARTH"/>
      <sheetName val="SK P Utama3"/>
      <sheetName val="PDA-P Utama3"/>
      <sheetName val="SK-Pil 1 "/>
      <sheetName val="Sk-Pil 2 "/>
      <sheetName val="cover"/>
      <sheetName val="status"/>
      <sheetName val="letter"/>
      <sheetName val="cert.maincon"/>
      <sheetName val="lamp. a"/>
      <sheetName val="lamp. A1"/>
      <sheetName val="lamp. B"/>
      <sheetName val="cert"/>
      <sheetName val="summ"/>
      <sheetName val="preliminaries"/>
      <sheetName val="piling"/>
      <sheetName val="building"/>
      <sheetName val="external"/>
      <sheetName val="MOS"/>
      <sheetName val="fees"/>
      <sheetName val="fees2"/>
      <sheetName val="Sheet1"/>
      <sheetName val="Cert."/>
      <sheetName val="Lampiran A"/>
      <sheetName val="Lampiran A1"/>
      <sheetName val="summary-1"/>
      <sheetName val="Lampiran B"/>
      <sheetName val="Payslip"/>
      <sheetName val="Cumm. RE"/>
      <sheetName val="Breakdown"/>
      <sheetName val="External-VO"/>
      <sheetName val="Collection"/>
      <sheetName val="Furniture"/>
      <sheetName val="Professional Fees"/>
      <sheetName val="M&amp;E"/>
      <sheetName val="Advance payment"/>
      <sheetName val="LAD"/>
      <sheetName val="Sheet3"/>
      <sheetName val="Shedule Adv"/>
      <sheetName val="Previous Payment Claim"/>
      <sheetName val="vo-approved"/>
      <sheetName val="FAX"/>
      <sheetName val="INFO"/>
      <sheetName val="Payment Sch"/>
      <sheetName val="Sheet2"/>
      <sheetName val="Sheet2 (2)"/>
      <sheetName val="Sheet4 (3)"/>
      <sheetName val="Outstdg-Prelim"/>
      <sheetName val="Sheet4"/>
      <sheetName val="Sheet4 (2)"/>
      <sheetName val="Sheet5"/>
      <sheetName val="Schdule"/>
      <sheetName val="KPK"/>
      <sheetName val="PPK"/>
      <sheetName val="VO15"/>
      <sheetName val="APK "/>
      <sheetName val="VO14"/>
      <sheetName val="VO13"/>
      <sheetName val="VO12"/>
      <sheetName val="VO11"/>
      <sheetName val="VO10"/>
      <sheetName val="VO6"/>
      <sheetName val="VO1"/>
      <sheetName val="akuan1"/>
      <sheetName val="VO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DA 1(A) "/>
      <sheetName val="DETAIL 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8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21" customHeight="1"/>
  <cols>
    <col min="1" max="1" width="1.1484375" style="159" customWidth="1"/>
    <col min="2" max="2" width="5.140625" style="187" customWidth="1"/>
    <col min="3" max="3" width="23.00390625" style="187" customWidth="1"/>
    <col min="4" max="4" width="21.140625" style="159" customWidth="1"/>
    <col min="5" max="5" width="7.57421875" style="159" customWidth="1"/>
    <col min="6" max="6" width="20.421875" style="159" customWidth="1"/>
    <col min="7" max="7" width="26.8515625" style="159" customWidth="1"/>
    <col min="8" max="8" width="0.71875" style="159" customWidth="1"/>
    <col min="9" max="16384" width="9.140625" style="159" customWidth="1"/>
  </cols>
  <sheetData>
    <row r="1" spans="2:7" s="156" customFormat="1" ht="15.75">
      <c r="B1" s="157"/>
      <c r="C1" s="157"/>
      <c r="G1" s="189"/>
    </row>
    <row r="2" spans="2:7" s="156" customFormat="1" ht="20.25" customHeight="1">
      <c r="B2" s="232"/>
      <c r="C2" s="232"/>
      <c r="D2" s="222" t="s">
        <v>102</v>
      </c>
      <c r="E2" s="223"/>
      <c r="F2" s="223"/>
      <c r="G2" s="223"/>
    </row>
    <row r="3" spans="2:7" s="156" customFormat="1" ht="28.5" customHeight="1">
      <c r="B3" s="232"/>
      <c r="C3" s="232"/>
      <c r="D3" s="223"/>
      <c r="E3" s="223"/>
      <c r="F3" s="223"/>
      <c r="G3" s="223"/>
    </row>
    <row r="4" spans="2:7" s="156" customFormat="1" ht="20.25" customHeight="1">
      <c r="B4" s="232"/>
      <c r="C4" s="232"/>
      <c r="D4" s="222" t="s">
        <v>64</v>
      </c>
      <c r="E4" s="223"/>
      <c r="F4" s="223"/>
      <c r="G4" s="223"/>
    </row>
    <row r="5" spans="2:7" s="156" customFormat="1" ht="20.25" customHeight="1" thickBot="1">
      <c r="B5" s="233"/>
      <c r="C5" s="233"/>
      <c r="D5" s="224"/>
      <c r="E5" s="224"/>
      <c r="F5" s="224"/>
      <c r="G5" s="224"/>
    </row>
    <row r="6" spans="2:7" ht="16.5" thickTop="1">
      <c r="B6" s="160"/>
      <c r="C6" s="160"/>
      <c r="D6" s="161"/>
      <c r="E6" s="161"/>
      <c r="F6" s="161"/>
      <c r="G6" s="161"/>
    </row>
    <row r="7" spans="2:7" ht="57" customHeight="1">
      <c r="B7" s="162" t="s">
        <v>53</v>
      </c>
      <c r="C7" s="162"/>
      <c r="D7" s="225"/>
      <c r="E7" s="225"/>
      <c r="F7" s="225"/>
      <c r="G7" s="225"/>
    </row>
    <row r="8" spans="2:7" s="156" customFormat="1" ht="24" customHeight="1">
      <c r="B8" s="163" t="s">
        <v>54</v>
      </c>
      <c r="C8" s="163"/>
      <c r="D8" s="226"/>
      <c r="E8" s="227"/>
      <c r="F8" s="227"/>
      <c r="G8" s="228"/>
    </row>
    <row r="9" spans="2:7" s="156" customFormat="1" ht="24" customHeight="1">
      <c r="B9" s="163" t="s">
        <v>55</v>
      </c>
      <c r="C9" s="163"/>
      <c r="D9" s="164"/>
      <c r="E9" s="165"/>
      <c r="F9" s="165"/>
      <c r="G9" s="166"/>
    </row>
    <row r="10" spans="2:7" s="156" customFormat="1" ht="24" customHeight="1">
      <c r="B10" s="229" t="s">
        <v>56</v>
      </c>
      <c r="C10" s="230"/>
      <c r="D10" s="230"/>
      <c r="E10" s="230"/>
      <c r="F10" s="231"/>
      <c r="G10" s="167" t="s">
        <v>57</v>
      </c>
    </row>
    <row r="11" spans="2:7" ht="33.75" customHeight="1">
      <c r="B11" s="158" t="s">
        <v>58</v>
      </c>
      <c r="C11" s="232" t="s">
        <v>59</v>
      </c>
      <c r="D11" s="232"/>
      <c r="E11" s="240" t="s">
        <v>65</v>
      </c>
      <c r="F11" s="241"/>
      <c r="G11" s="207" t="s">
        <v>72</v>
      </c>
    </row>
    <row r="12" spans="2:7" ht="14.25" customHeight="1">
      <c r="B12" s="168"/>
      <c r="C12" s="169"/>
      <c r="D12" s="170"/>
      <c r="E12" s="171"/>
      <c r="F12" s="172"/>
      <c r="G12" s="173"/>
    </row>
    <row r="13" spans="2:7" s="174" customFormat="1" ht="18.75" customHeight="1">
      <c r="B13" s="175" t="s">
        <v>16</v>
      </c>
      <c r="C13" s="176" t="s">
        <v>66</v>
      </c>
      <c r="D13" s="177"/>
      <c r="E13" s="178"/>
      <c r="F13" s="177"/>
      <c r="G13" s="179"/>
    </row>
    <row r="14" spans="2:7" s="174" customFormat="1" ht="18.75" customHeight="1">
      <c r="B14" s="180">
        <v>1</v>
      </c>
      <c r="C14" s="242" t="s">
        <v>95</v>
      </c>
      <c r="D14" s="243"/>
      <c r="E14" s="178"/>
      <c r="F14" s="177"/>
      <c r="G14" s="179"/>
    </row>
    <row r="15" spans="2:7" s="174" customFormat="1" ht="18.75" customHeight="1">
      <c r="B15" s="180"/>
      <c r="C15" s="242"/>
      <c r="D15" s="243"/>
      <c r="E15" s="178"/>
      <c r="F15" s="177"/>
      <c r="G15" s="179"/>
    </row>
    <row r="16" spans="2:7" s="174" customFormat="1" ht="18.75" customHeight="1">
      <c r="B16" s="180">
        <v>2</v>
      </c>
      <c r="C16" s="234" t="s">
        <v>60</v>
      </c>
      <c r="D16" s="235"/>
      <c r="E16" s="178"/>
      <c r="F16" s="177"/>
      <c r="G16" s="179"/>
    </row>
    <row r="17" spans="2:7" s="174" customFormat="1" ht="18.75" customHeight="1">
      <c r="B17" s="180"/>
      <c r="C17" s="234"/>
      <c r="D17" s="235"/>
      <c r="E17" s="178"/>
      <c r="F17" s="177"/>
      <c r="G17" s="179"/>
    </row>
    <row r="18" spans="2:7" s="174" customFormat="1" ht="18.75" customHeight="1">
      <c r="B18" s="180">
        <v>3</v>
      </c>
      <c r="C18" s="234" t="s">
        <v>70</v>
      </c>
      <c r="D18" s="235"/>
      <c r="E18" s="178"/>
      <c r="F18" s="177"/>
      <c r="G18" s="179"/>
    </row>
    <row r="19" spans="2:7" s="174" customFormat="1" ht="18.75" customHeight="1">
      <c r="B19" s="180"/>
      <c r="C19" s="234"/>
      <c r="D19" s="235"/>
      <c r="E19" s="178"/>
      <c r="F19" s="177"/>
      <c r="G19" s="179"/>
    </row>
    <row r="20" spans="2:7" ht="18.75" customHeight="1">
      <c r="B20" s="181"/>
      <c r="C20" s="236"/>
      <c r="D20" s="236"/>
      <c r="E20" s="182"/>
      <c r="F20" s="183"/>
      <c r="G20" s="184"/>
    </row>
    <row r="21" spans="2:7" s="174" customFormat="1" ht="18.75" customHeight="1">
      <c r="B21" s="237" t="s">
        <v>96</v>
      </c>
      <c r="C21" s="237"/>
      <c r="D21" s="237"/>
      <c r="E21" s="238" t="s">
        <v>97</v>
      </c>
      <c r="F21" s="238"/>
      <c r="G21" s="239"/>
    </row>
    <row r="22" spans="2:7" s="174" customFormat="1" ht="18.75" customHeight="1">
      <c r="B22" s="237"/>
      <c r="C22" s="237"/>
      <c r="D22" s="237"/>
      <c r="E22" s="239"/>
      <c r="F22" s="239"/>
      <c r="G22" s="239"/>
    </row>
    <row r="23" spans="2:7" s="174" customFormat="1" ht="18.75" customHeight="1">
      <c r="B23" s="237"/>
      <c r="C23" s="237"/>
      <c r="D23" s="237"/>
      <c r="E23" s="239"/>
      <c r="F23" s="239"/>
      <c r="G23" s="239"/>
    </row>
    <row r="24" spans="2:7" s="174" customFormat="1" ht="18.75" customHeight="1">
      <c r="B24" s="237"/>
      <c r="C24" s="237"/>
      <c r="D24" s="237"/>
      <c r="E24" s="239"/>
      <c r="F24" s="239"/>
      <c r="G24" s="239"/>
    </row>
    <row r="25" spans="2:7" s="174" customFormat="1" ht="18.75" customHeight="1">
      <c r="B25" s="237"/>
      <c r="C25" s="237"/>
      <c r="D25" s="237"/>
      <c r="E25" s="239"/>
      <c r="F25" s="239"/>
      <c r="G25" s="239"/>
    </row>
    <row r="26" spans="2:7" s="174" customFormat="1" ht="18.75" customHeight="1">
      <c r="B26" s="237"/>
      <c r="C26" s="237"/>
      <c r="D26" s="237"/>
      <c r="E26" s="239"/>
      <c r="F26" s="239"/>
      <c r="G26" s="239"/>
    </row>
    <row r="27" spans="2:7" s="174" customFormat="1" ht="18.75" customHeight="1">
      <c r="B27" s="237"/>
      <c r="C27" s="237"/>
      <c r="D27" s="237"/>
      <c r="E27" s="239"/>
      <c r="F27" s="239"/>
      <c r="G27" s="239"/>
    </row>
    <row r="28" spans="2:7" s="174" customFormat="1" ht="18.75" customHeight="1">
      <c r="B28" s="237"/>
      <c r="C28" s="237"/>
      <c r="D28" s="237"/>
      <c r="E28" s="239"/>
      <c r="F28" s="239"/>
      <c r="G28" s="239"/>
    </row>
    <row r="29" spans="2:3" s="174" customFormat="1" ht="15.75">
      <c r="B29" s="186" t="s">
        <v>69</v>
      </c>
      <c r="C29" s="185"/>
    </row>
    <row r="30" ht="15.75"/>
    <row r="31" spans="2:3" s="198" customFormat="1" ht="15.75">
      <c r="B31" s="199" t="s">
        <v>76</v>
      </c>
      <c r="C31" s="200"/>
    </row>
    <row r="32" spans="2:7" s="198" customFormat="1" ht="15.75">
      <c r="B32" s="220" t="s">
        <v>81</v>
      </c>
      <c r="C32" s="220"/>
      <c r="D32" s="220"/>
      <c r="E32" s="220"/>
      <c r="F32" s="220"/>
      <c r="G32" s="220"/>
    </row>
    <row r="33" spans="2:7" s="198" customFormat="1" ht="15.75">
      <c r="B33" s="220"/>
      <c r="C33" s="220"/>
      <c r="D33" s="220"/>
      <c r="E33" s="220"/>
      <c r="F33" s="220"/>
      <c r="G33" s="220"/>
    </row>
    <row r="34" ht="15.75"/>
    <row r="35" ht="15.75"/>
    <row r="36" spans="2:4" ht="15.75">
      <c r="B36" s="221" t="s">
        <v>103</v>
      </c>
      <c r="C36" s="221"/>
      <c r="D36" s="221"/>
    </row>
    <row r="37" spans="2:4" ht="15.75">
      <c r="B37" s="221" t="s">
        <v>67</v>
      </c>
      <c r="C37" s="221"/>
      <c r="D37" s="221"/>
    </row>
    <row r="38" spans="2:7" ht="15.75">
      <c r="B38" s="221" t="s">
        <v>104</v>
      </c>
      <c r="C38" s="221"/>
      <c r="D38" s="221"/>
      <c r="G38" s="218" t="s">
        <v>99</v>
      </c>
    </row>
    <row r="39" ht="15.75"/>
  </sheetData>
  <sheetProtection/>
  <mergeCells count="18">
    <mergeCell ref="C11:D11"/>
    <mergeCell ref="C16:D17"/>
    <mergeCell ref="C18:D19"/>
    <mergeCell ref="C20:D20"/>
    <mergeCell ref="B21:D28"/>
    <mergeCell ref="E21:G28"/>
    <mergeCell ref="E11:F11"/>
    <mergeCell ref="C14:D15"/>
    <mergeCell ref="B32:G33"/>
    <mergeCell ref="B36:D36"/>
    <mergeCell ref="B37:D37"/>
    <mergeCell ref="B38:D38"/>
    <mergeCell ref="D4:G5"/>
    <mergeCell ref="D7:G7"/>
    <mergeCell ref="D8:G8"/>
    <mergeCell ref="B10:F10"/>
    <mergeCell ref="B2:C5"/>
    <mergeCell ref="D2:G3"/>
  </mergeCells>
  <printOptions/>
  <pageMargins left="0.5511811023622047" right="0.2755905511811024" top="0.2362204724409449" bottom="0.2362204724409449" header="0.15748031496062992" footer="0.1574803149606299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.1484375" style="1" customWidth="1"/>
    <col min="3" max="3" width="4.57421875" style="1" customWidth="1"/>
    <col min="4" max="4" width="18.140625" style="1" customWidth="1"/>
    <col min="5" max="5" width="1.421875" style="1" customWidth="1"/>
    <col min="6" max="6" width="19.00390625" style="1" customWidth="1"/>
    <col min="7" max="7" width="1.28515625" style="1" customWidth="1"/>
    <col min="8" max="8" width="1.7109375" style="2" customWidth="1"/>
    <col min="9" max="9" width="19.7109375" style="1" customWidth="1"/>
    <col min="10" max="10" width="1.1484375" style="1" customWidth="1"/>
    <col min="11" max="11" width="8.8515625" style="1" customWidth="1"/>
    <col min="12" max="12" width="1.7109375" style="1" customWidth="1"/>
    <col min="13" max="13" width="9.8515625" style="1" customWidth="1"/>
    <col min="14" max="14" width="3.7109375" style="1" customWidth="1"/>
    <col min="15" max="15" width="1.1484375" style="1" customWidth="1"/>
    <col min="16" max="16" width="8.8515625" style="1" customWidth="1"/>
    <col min="17" max="17" width="17.140625" style="1" customWidth="1"/>
    <col min="18" max="19" width="0.71875" style="1" customWidth="1"/>
    <col min="20" max="20" width="11.28125" style="1" bestFit="1" customWidth="1"/>
    <col min="21" max="16384" width="9.140625" style="1" customWidth="1"/>
  </cols>
  <sheetData>
    <row r="1" spans="16:18" ht="15.75">
      <c r="P1" s="254" t="s">
        <v>105</v>
      </c>
      <c r="Q1" s="254"/>
      <c r="R1" s="254"/>
    </row>
    <row r="2" spans="16:18" ht="15.75">
      <c r="P2" s="255"/>
      <c r="Q2" s="255"/>
      <c r="R2" s="255"/>
    </row>
    <row r="3" spans="16:18" ht="18" customHeight="1">
      <c r="P3" s="3"/>
      <c r="Q3" s="209" t="s">
        <v>82</v>
      </c>
      <c r="R3" s="3"/>
    </row>
    <row r="4" spans="16:18" ht="9" customHeight="1">
      <c r="P4" s="3"/>
      <c r="Q4" s="3"/>
      <c r="R4" s="3"/>
    </row>
    <row r="5" spans="16:18" ht="9" customHeight="1">
      <c r="P5" s="3"/>
      <c r="Q5" s="3"/>
      <c r="R5" s="3"/>
    </row>
    <row r="6" spans="16:18" ht="9" customHeight="1">
      <c r="P6" s="3"/>
      <c r="Q6" s="3"/>
      <c r="R6" s="3"/>
    </row>
    <row r="7" spans="16:18" ht="9" customHeight="1">
      <c r="P7" s="3"/>
      <c r="Q7" s="3"/>
      <c r="R7" s="3"/>
    </row>
    <row r="8" spans="16:18" ht="9" customHeight="1">
      <c r="P8" s="3"/>
      <c r="Q8" s="3"/>
      <c r="R8" s="3"/>
    </row>
    <row r="9" spans="16:18" ht="9" customHeight="1">
      <c r="P9" s="3"/>
      <c r="Q9" s="3"/>
      <c r="R9" s="3"/>
    </row>
    <row r="10" spans="16:18" ht="9" customHeight="1">
      <c r="P10" s="3"/>
      <c r="Q10" s="3"/>
      <c r="R10" s="3"/>
    </row>
    <row r="11" spans="1:16" ht="9" customHeight="1">
      <c r="A11" s="4"/>
      <c r="B11" s="4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4"/>
      <c r="O11" s="4"/>
      <c r="P11" s="4"/>
    </row>
    <row r="12" spans="2:19" ht="15.75">
      <c r="B12" s="261" t="s">
        <v>26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4"/>
    </row>
    <row r="13" ht="9.75" customHeight="1">
      <c r="O13" s="6"/>
    </row>
    <row r="14" spans="1:3" ht="15.75">
      <c r="A14" s="4" t="s">
        <v>6</v>
      </c>
      <c r="C14" s="7" t="s">
        <v>7</v>
      </c>
    </row>
    <row r="15" spans="17:18" ht="6.75" customHeight="1" thickBot="1">
      <c r="Q15" s="6"/>
      <c r="R15" s="6"/>
    </row>
    <row r="16" spans="2:18" s="133" customFormat="1" ht="6" customHeight="1" thickTop="1">
      <c r="B16" s="134"/>
      <c r="C16" s="135"/>
      <c r="D16" s="135"/>
      <c r="E16" s="135"/>
      <c r="F16" s="135"/>
      <c r="G16" s="135"/>
      <c r="H16" s="136"/>
      <c r="I16" s="135"/>
      <c r="J16" s="135"/>
      <c r="K16" s="135"/>
      <c r="L16" s="135"/>
      <c r="M16" s="135"/>
      <c r="N16" s="135"/>
      <c r="O16" s="135"/>
      <c r="P16" s="135"/>
      <c r="Q16" s="135"/>
      <c r="R16" s="137"/>
    </row>
    <row r="17" spans="2:18" s="133" customFormat="1" ht="15" customHeight="1">
      <c r="B17" s="138"/>
      <c r="C17" s="139" t="s">
        <v>5</v>
      </c>
      <c r="D17" s="140" t="s">
        <v>17</v>
      </c>
      <c r="E17" s="140"/>
      <c r="F17" s="140"/>
      <c r="G17" s="140"/>
      <c r="H17" s="141" t="s">
        <v>13</v>
      </c>
      <c r="I17" s="259"/>
      <c r="J17" s="259"/>
      <c r="K17" s="259"/>
      <c r="L17" s="259"/>
      <c r="M17" s="259"/>
      <c r="N17" s="259"/>
      <c r="O17" s="259"/>
      <c r="P17" s="259"/>
      <c r="Q17" s="259"/>
      <c r="R17" s="143"/>
    </row>
    <row r="18" spans="2:18" s="133" customFormat="1" ht="15" customHeight="1">
      <c r="B18" s="138"/>
      <c r="C18" s="139"/>
      <c r="D18" s="140"/>
      <c r="E18" s="140"/>
      <c r="F18" s="140"/>
      <c r="G18" s="140"/>
      <c r="H18" s="141"/>
      <c r="I18" s="259"/>
      <c r="J18" s="259"/>
      <c r="K18" s="259"/>
      <c r="L18" s="259"/>
      <c r="M18" s="259"/>
      <c r="N18" s="259"/>
      <c r="O18" s="259"/>
      <c r="P18" s="259"/>
      <c r="Q18" s="259"/>
      <c r="R18" s="143"/>
    </row>
    <row r="19" spans="2:18" s="133" customFormat="1" ht="15" customHeight="1">
      <c r="B19" s="138"/>
      <c r="C19" s="139"/>
      <c r="D19" s="140"/>
      <c r="E19" s="140"/>
      <c r="F19" s="140"/>
      <c r="G19" s="140"/>
      <c r="H19" s="141"/>
      <c r="I19" s="259"/>
      <c r="J19" s="259"/>
      <c r="K19" s="259"/>
      <c r="L19" s="259"/>
      <c r="M19" s="259"/>
      <c r="N19" s="259"/>
      <c r="O19" s="259"/>
      <c r="P19" s="259"/>
      <c r="Q19" s="259"/>
      <c r="R19" s="143"/>
    </row>
    <row r="20" spans="2:18" s="133" customFormat="1" ht="15" customHeight="1">
      <c r="B20" s="138"/>
      <c r="C20" s="139"/>
      <c r="D20" s="140"/>
      <c r="E20" s="140"/>
      <c r="F20" s="140"/>
      <c r="G20" s="140"/>
      <c r="H20" s="141"/>
      <c r="I20" s="259"/>
      <c r="J20" s="259"/>
      <c r="K20" s="259"/>
      <c r="L20" s="259"/>
      <c r="M20" s="259"/>
      <c r="N20" s="259"/>
      <c r="O20" s="259"/>
      <c r="P20" s="259"/>
      <c r="Q20" s="259"/>
      <c r="R20" s="143"/>
    </row>
    <row r="21" spans="2:18" s="133" customFormat="1" ht="6" customHeight="1">
      <c r="B21" s="138"/>
      <c r="C21" s="142"/>
      <c r="D21" s="140"/>
      <c r="E21" s="140"/>
      <c r="F21" s="140"/>
      <c r="G21" s="140"/>
      <c r="H21" s="141"/>
      <c r="I21" s="140"/>
      <c r="J21" s="140"/>
      <c r="K21" s="140"/>
      <c r="L21" s="140"/>
      <c r="M21" s="140"/>
      <c r="N21" s="140"/>
      <c r="O21" s="140"/>
      <c r="P21" s="140"/>
      <c r="Q21" s="140"/>
      <c r="R21" s="143"/>
    </row>
    <row r="22" spans="2:18" s="133" customFormat="1" ht="12" customHeight="1">
      <c r="B22" s="138"/>
      <c r="C22" s="139" t="s">
        <v>2</v>
      </c>
      <c r="D22" s="140" t="s">
        <v>33</v>
      </c>
      <c r="E22" s="140"/>
      <c r="F22" s="140"/>
      <c r="G22" s="140"/>
      <c r="H22" s="141" t="s">
        <v>13</v>
      </c>
      <c r="I22" s="144"/>
      <c r="J22" s="145"/>
      <c r="K22" s="140"/>
      <c r="L22" s="140"/>
      <c r="M22" s="140"/>
      <c r="N22" s="140"/>
      <c r="O22" s="140"/>
      <c r="P22" s="140"/>
      <c r="Q22" s="140"/>
      <c r="R22" s="143"/>
    </row>
    <row r="23" spans="2:18" s="133" customFormat="1" ht="6" customHeight="1">
      <c r="B23" s="138"/>
      <c r="C23" s="142"/>
      <c r="D23" s="140"/>
      <c r="E23" s="140"/>
      <c r="F23" s="140"/>
      <c r="G23" s="140"/>
      <c r="H23" s="141"/>
      <c r="I23" s="145"/>
      <c r="J23" s="145"/>
      <c r="K23" s="140"/>
      <c r="L23" s="140"/>
      <c r="M23" s="140"/>
      <c r="N23" s="140"/>
      <c r="O23" s="140"/>
      <c r="P23" s="140"/>
      <c r="Q23" s="140"/>
      <c r="R23" s="143"/>
    </row>
    <row r="24" spans="2:18" s="133" customFormat="1" ht="12" customHeight="1">
      <c r="B24" s="138"/>
      <c r="C24" s="139" t="s">
        <v>3</v>
      </c>
      <c r="D24" s="140" t="s">
        <v>28</v>
      </c>
      <c r="E24" s="140"/>
      <c r="F24" s="140"/>
      <c r="G24" s="140"/>
      <c r="H24" s="141" t="s">
        <v>13</v>
      </c>
      <c r="I24" s="144"/>
      <c r="J24" s="145"/>
      <c r="K24" s="140"/>
      <c r="L24" s="140"/>
      <c r="M24" s="140"/>
      <c r="N24" s="140"/>
      <c r="O24" s="140"/>
      <c r="P24" s="140"/>
      <c r="Q24" s="140"/>
      <c r="R24" s="143"/>
    </row>
    <row r="25" spans="2:18" s="133" customFormat="1" ht="6.75" customHeight="1">
      <c r="B25" s="138"/>
      <c r="C25" s="142"/>
      <c r="D25" s="140"/>
      <c r="E25" s="140"/>
      <c r="F25" s="140"/>
      <c r="G25" s="140"/>
      <c r="H25" s="141"/>
      <c r="I25" s="145"/>
      <c r="J25" s="145"/>
      <c r="K25" s="140"/>
      <c r="L25" s="140"/>
      <c r="M25" s="140"/>
      <c r="N25" s="140"/>
      <c r="O25" s="140"/>
      <c r="P25" s="140"/>
      <c r="Q25" s="140"/>
      <c r="R25" s="143"/>
    </row>
    <row r="26" spans="2:18" s="133" customFormat="1" ht="15">
      <c r="B26" s="138"/>
      <c r="C26" s="139" t="s">
        <v>4</v>
      </c>
      <c r="D26" s="140" t="s">
        <v>18</v>
      </c>
      <c r="E26" s="140"/>
      <c r="F26" s="140"/>
      <c r="G26" s="140"/>
      <c r="H26" s="141" t="s">
        <v>13</v>
      </c>
      <c r="I26" s="260"/>
      <c r="J26" s="260"/>
      <c r="K26" s="260"/>
      <c r="L26" s="260"/>
      <c r="M26" s="260"/>
      <c r="N26" s="140"/>
      <c r="O26" s="140"/>
      <c r="P26" s="140"/>
      <c r="Q26" s="140"/>
      <c r="R26" s="143"/>
    </row>
    <row r="27" spans="2:18" s="133" customFormat="1" ht="6.75" customHeight="1">
      <c r="B27" s="138"/>
      <c r="C27" s="142"/>
      <c r="D27" s="140"/>
      <c r="E27" s="140"/>
      <c r="F27" s="140"/>
      <c r="G27" s="140"/>
      <c r="H27" s="141"/>
      <c r="I27" s="145"/>
      <c r="J27" s="145"/>
      <c r="K27" s="140"/>
      <c r="L27" s="140"/>
      <c r="M27" s="140"/>
      <c r="N27" s="140"/>
      <c r="O27" s="140"/>
      <c r="P27" s="140"/>
      <c r="Q27" s="140"/>
      <c r="R27" s="143"/>
    </row>
    <row r="28" spans="2:18" s="133" customFormat="1" ht="15">
      <c r="B28" s="138"/>
      <c r="C28" s="139" t="s">
        <v>8</v>
      </c>
      <c r="D28" s="140" t="s">
        <v>19</v>
      </c>
      <c r="E28" s="140"/>
      <c r="F28" s="140"/>
      <c r="G28" s="140"/>
      <c r="H28" s="141" t="s">
        <v>13</v>
      </c>
      <c r="I28" s="250"/>
      <c r="J28" s="250"/>
      <c r="K28" s="250"/>
      <c r="L28" s="250"/>
      <c r="M28" s="250"/>
      <c r="N28" s="250"/>
      <c r="O28" s="140"/>
      <c r="P28" s="140"/>
      <c r="Q28" s="140"/>
      <c r="R28" s="143"/>
    </row>
    <row r="29" spans="2:18" s="133" customFormat="1" ht="6.75" customHeight="1">
      <c r="B29" s="138"/>
      <c r="C29" s="142"/>
      <c r="D29" s="140"/>
      <c r="E29" s="140"/>
      <c r="F29" s="140"/>
      <c r="G29" s="140"/>
      <c r="H29" s="141"/>
      <c r="I29" s="205"/>
      <c r="J29" s="205"/>
      <c r="K29" s="205"/>
      <c r="L29" s="205"/>
      <c r="M29" s="205"/>
      <c r="N29" s="205"/>
      <c r="O29" s="140"/>
      <c r="P29" s="140"/>
      <c r="Q29" s="140"/>
      <c r="R29" s="143"/>
    </row>
    <row r="30" spans="2:18" s="133" customFormat="1" ht="15">
      <c r="B30" s="138"/>
      <c r="C30" s="139" t="s">
        <v>11</v>
      </c>
      <c r="D30" s="140" t="s">
        <v>61</v>
      </c>
      <c r="E30" s="140"/>
      <c r="F30" s="140"/>
      <c r="G30" s="140"/>
      <c r="H30" s="141" t="s">
        <v>13</v>
      </c>
      <c r="I30" s="250"/>
      <c r="J30" s="250"/>
      <c r="K30" s="250"/>
      <c r="L30" s="250"/>
      <c r="M30" s="250"/>
      <c r="N30" s="250"/>
      <c r="O30" s="140"/>
      <c r="P30" s="140"/>
      <c r="Q30" s="140"/>
      <c r="R30" s="206"/>
    </row>
    <row r="31" spans="2:18" s="133" customFormat="1" ht="6.75" customHeight="1">
      <c r="B31" s="138"/>
      <c r="C31" s="142"/>
      <c r="D31" s="140"/>
      <c r="E31" s="140"/>
      <c r="F31" s="140"/>
      <c r="G31" s="140"/>
      <c r="H31" s="141"/>
      <c r="I31" s="205"/>
      <c r="J31" s="205"/>
      <c r="K31" s="205"/>
      <c r="L31" s="205"/>
      <c r="M31" s="205"/>
      <c r="N31" s="205"/>
      <c r="O31" s="140"/>
      <c r="P31" s="140"/>
      <c r="Q31" s="140"/>
      <c r="R31" s="206"/>
    </row>
    <row r="32" spans="2:18" s="133" customFormat="1" ht="15">
      <c r="B32" s="138"/>
      <c r="C32" s="139" t="s">
        <v>12</v>
      </c>
      <c r="D32" s="140" t="s">
        <v>62</v>
      </c>
      <c r="E32" s="140"/>
      <c r="F32" s="140"/>
      <c r="G32" s="140"/>
      <c r="H32" s="141" t="s">
        <v>13</v>
      </c>
      <c r="I32" s="250"/>
      <c r="J32" s="251"/>
      <c r="K32" s="251"/>
      <c r="L32" s="251"/>
      <c r="M32" s="251"/>
      <c r="N32" s="251"/>
      <c r="O32" s="140"/>
      <c r="P32" s="140"/>
      <c r="Q32" s="140"/>
      <c r="R32" s="206"/>
    </row>
    <row r="33" spans="2:18" s="133" customFormat="1" ht="6.75" customHeight="1">
      <c r="B33" s="138"/>
      <c r="C33" s="142"/>
      <c r="D33" s="140"/>
      <c r="E33" s="140"/>
      <c r="F33" s="140"/>
      <c r="G33" s="140"/>
      <c r="H33" s="141"/>
      <c r="I33" s="205"/>
      <c r="J33" s="205"/>
      <c r="K33" s="205"/>
      <c r="L33" s="205"/>
      <c r="M33" s="205"/>
      <c r="N33" s="205"/>
      <c r="O33" s="140"/>
      <c r="P33" s="140"/>
      <c r="Q33" s="140"/>
      <c r="R33" s="206"/>
    </row>
    <row r="34" spans="2:18" s="133" customFormat="1" ht="15">
      <c r="B34" s="138"/>
      <c r="C34" s="139" t="s">
        <v>38</v>
      </c>
      <c r="D34" s="140" t="s">
        <v>37</v>
      </c>
      <c r="E34" s="140"/>
      <c r="F34" s="140"/>
      <c r="G34" s="140"/>
      <c r="H34" s="141" t="s">
        <v>13</v>
      </c>
      <c r="I34" s="250"/>
      <c r="J34" s="251"/>
      <c r="K34" s="251"/>
      <c r="L34" s="251"/>
      <c r="M34" s="251"/>
      <c r="N34" s="251"/>
      <c r="O34" s="140"/>
      <c r="P34" s="140"/>
      <c r="Q34" s="140"/>
      <c r="R34" s="206"/>
    </row>
    <row r="35" spans="2:18" s="133" customFormat="1" ht="6.75" customHeight="1">
      <c r="B35" s="138"/>
      <c r="C35" s="142"/>
      <c r="D35" s="140"/>
      <c r="E35" s="140"/>
      <c r="F35" s="140"/>
      <c r="G35" s="140"/>
      <c r="H35" s="141"/>
      <c r="I35" s="205"/>
      <c r="J35" s="205"/>
      <c r="K35" s="205"/>
      <c r="L35" s="205"/>
      <c r="M35" s="205"/>
      <c r="N35" s="205"/>
      <c r="O35" s="140"/>
      <c r="P35" s="140"/>
      <c r="Q35" s="140"/>
      <c r="R35" s="206"/>
    </row>
    <row r="36" spans="2:18" s="133" customFormat="1" ht="15">
      <c r="B36" s="138"/>
      <c r="C36" s="139" t="s">
        <v>63</v>
      </c>
      <c r="D36" s="140" t="s">
        <v>34</v>
      </c>
      <c r="E36" s="140"/>
      <c r="F36" s="140"/>
      <c r="G36" s="140"/>
      <c r="H36" s="141" t="s">
        <v>13</v>
      </c>
      <c r="I36" s="252"/>
      <c r="J36" s="253"/>
      <c r="K36" s="253"/>
      <c r="L36" s="253"/>
      <c r="M36" s="253"/>
      <c r="N36" s="253"/>
      <c r="O36" s="140"/>
      <c r="P36" s="140"/>
      <c r="Q36" s="140"/>
      <c r="R36" s="206"/>
    </row>
    <row r="37" spans="2:18" s="133" customFormat="1" ht="6" customHeight="1" thickBot="1">
      <c r="B37" s="146"/>
      <c r="C37" s="147"/>
      <c r="D37" s="147"/>
      <c r="E37" s="147"/>
      <c r="F37" s="147"/>
      <c r="G37" s="147"/>
      <c r="H37" s="148"/>
      <c r="I37" s="147"/>
      <c r="J37" s="147"/>
      <c r="K37" s="147"/>
      <c r="L37" s="147"/>
      <c r="M37" s="147"/>
      <c r="N37" s="147"/>
      <c r="O37" s="147"/>
      <c r="P37" s="147"/>
      <c r="Q37" s="147"/>
      <c r="R37" s="149"/>
    </row>
    <row r="38" spans="2:17" s="133" customFormat="1" ht="15.75" thickTop="1">
      <c r="B38" s="140"/>
      <c r="C38" s="140"/>
      <c r="D38" s="140"/>
      <c r="E38" s="140"/>
      <c r="F38" s="140"/>
      <c r="G38" s="140"/>
      <c r="H38" s="142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3" ht="16.5" customHeight="1">
      <c r="A39" s="4" t="s">
        <v>9</v>
      </c>
      <c r="C39" s="7" t="s">
        <v>27</v>
      </c>
    </row>
    <row r="40" ht="6.75" customHeight="1" thickBot="1"/>
    <row r="41" spans="1:18" s="4" customFormat="1" ht="17.25" customHeight="1" thickTop="1">
      <c r="A41" s="10"/>
      <c r="C41" s="285" t="s">
        <v>20</v>
      </c>
      <c r="D41" s="244" t="s">
        <v>10</v>
      </c>
      <c r="E41" s="245"/>
      <c r="F41" s="278"/>
      <c r="G41" s="244" t="s">
        <v>21</v>
      </c>
      <c r="H41" s="245"/>
      <c r="I41" s="245"/>
      <c r="J41" s="12"/>
      <c r="K41" s="244" t="s">
        <v>22</v>
      </c>
      <c r="L41" s="245"/>
      <c r="M41" s="245"/>
      <c r="N41" s="245"/>
      <c r="O41" s="11"/>
      <c r="P41" s="244" t="s">
        <v>23</v>
      </c>
      <c r="Q41" s="245"/>
      <c r="R41" s="256"/>
    </row>
    <row r="42" spans="3:18" s="4" customFormat="1" ht="17.25" customHeight="1">
      <c r="C42" s="286"/>
      <c r="D42" s="246"/>
      <c r="E42" s="247"/>
      <c r="F42" s="279"/>
      <c r="G42" s="246"/>
      <c r="H42" s="247"/>
      <c r="I42" s="247"/>
      <c r="J42" s="14"/>
      <c r="K42" s="246"/>
      <c r="L42" s="247"/>
      <c r="M42" s="247"/>
      <c r="N42" s="247"/>
      <c r="O42" s="13"/>
      <c r="P42" s="246"/>
      <c r="Q42" s="247"/>
      <c r="R42" s="257"/>
    </row>
    <row r="43" spans="1:18" s="4" customFormat="1" ht="17.25" customHeight="1">
      <c r="A43" s="10"/>
      <c r="C43" s="287"/>
      <c r="D43" s="248"/>
      <c r="E43" s="249"/>
      <c r="F43" s="280"/>
      <c r="G43" s="248"/>
      <c r="H43" s="249"/>
      <c r="I43" s="249"/>
      <c r="J43" s="16"/>
      <c r="K43" s="248"/>
      <c r="L43" s="249"/>
      <c r="M43" s="249"/>
      <c r="N43" s="249"/>
      <c r="O43" s="15"/>
      <c r="P43" s="248"/>
      <c r="Q43" s="249"/>
      <c r="R43" s="258"/>
    </row>
    <row r="44" spans="3:18" ht="15" customHeight="1">
      <c r="C44" s="17"/>
      <c r="D44" s="18"/>
      <c r="E44" s="18"/>
      <c r="F44" s="18"/>
      <c r="G44" s="19"/>
      <c r="H44" s="20"/>
      <c r="I44" s="18"/>
      <c r="J44" s="21"/>
      <c r="K44" s="19"/>
      <c r="L44" s="18"/>
      <c r="M44" s="18"/>
      <c r="N44" s="18"/>
      <c r="O44" s="18"/>
      <c r="P44" s="19"/>
      <c r="Q44" s="18"/>
      <c r="R44" s="22"/>
    </row>
    <row r="45" spans="3:18" ht="15" customHeight="1">
      <c r="C45" s="24"/>
      <c r="D45" s="6"/>
      <c r="E45" s="6"/>
      <c r="F45" s="6"/>
      <c r="G45" s="23"/>
      <c r="H45" s="9"/>
      <c r="I45" s="6"/>
      <c r="J45" s="188"/>
      <c r="K45" s="23"/>
      <c r="L45" s="6"/>
      <c r="M45" s="6"/>
      <c r="N45" s="6"/>
      <c r="O45" s="6"/>
      <c r="P45" s="23"/>
      <c r="Q45" s="6"/>
      <c r="R45" s="8"/>
    </row>
    <row r="46" spans="3:18" ht="15" customHeight="1">
      <c r="C46" s="24"/>
      <c r="D46" s="6"/>
      <c r="E46" s="6"/>
      <c r="F46" s="6"/>
      <c r="G46" s="23"/>
      <c r="H46" s="9"/>
      <c r="I46" s="6"/>
      <c r="J46" s="188"/>
      <c r="K46" s="23"/>
      <c r="L46" s="6"/>
      <c r="M46" s="6"/>
      <c r="N46" s="6"/>
      <c r="O46" s="6"/>
      <c r="P46" s="23"/>
      <c r="Q46" s="6"/>
      <c r="R46" s="8"/>
    </row>
    <row r="47" spans="3:18" ht="15" customHeight="1">
      <c r="C47" s="24"/>
      <c r="D47" s="6"/>
      <c r="E47" s="6"/>
      <c r="F47" s="6"/>
      <c r="G47" s="23"/>
      <c r="H47" s="9"/>
      <c r="I47" s="6"/>
      <c r="J47" s="188"/>
      <c r="K47" s="23"/>
      <c r="L47" s="6"/>
      <c r="M47" s="6"/>
      <c r="N47" s="6"/>
      <c r="O47" s="6"/>
      <c r="P47" s="23"/>
      <c r="Q47" s="6"/>
      <c r="R47" s="8"/>
    </row>
    <row r="48" spans="3:18" ht="15" customHeight="1">
      <c r="C48" s="24"/>
      <c r="D48" s="6"/>
      <c r="E48" s="6"/>
      <c r="F48" s="6"/>
      <c r="G48" s="23"/>
      <c r="H48" s="9"/>
      <c r="I48" s="6"/>
      <c r="J48" s="188"/>
      <c r="K48" s="23"/>
      <c r="L48" s="6"/>
      <c r="M48" s="6"/>
      <c r="N48" s="6"/>
      <c r="O48" s="6"/>
      <c r="P48" s="23"/>
      <c r="Q48" s="6"/>
      <c r="R48" s="8"/>
    </row>
    <row r="49" spans="3:18" ht="15" customHeight="1">
      <c r="C49" s="24"/>
      <c r="D49" s="6"/>
      <c r="E49" s="6"/>
      <c r="F49" s="6"/>
      <c r="G49" s="23"/>
      <c r="H49" s="9"/>
      <c r="I49" s="6"/>
      <c r="J49" s="188"/>
      <c r="K49" s="23"/>
      <c r="L49" s="6"/>
      <c r="M49" s="6"/>
      <c r="N49" s="6"/>
      <c r="O49" s="6"/>
      <c r="P49" s="23"/>
      <c r="Q49" s="6"/>
      <c r="R49" s="8"/>
    </row>
    <row r="50" spans="3:18" ht="15" customHeight="1">
      <c r="C50" s="24"/>
      <c r="D50" s="6"/>
      <c r="E50" s="6"/>
      <c r="F50" s="6"/>
      <c r="G50" s="23"/>
      <c r="H50" s="9"/>
      <c r="I50" s="6"/>
      <c r="J50" s="188"/>
      <c r="K50" s="23"/>
      <c r="L50" s="6"/>
      <c r="M50" s="6"/>
      <c r="N50" s="6"/>
      <c r="O50" s="6"/>
      <c r="P50" s="23"/>
      <c r="Q50" s="6"/>
      <c r="R50" s="8"/>
    </row>
    <row r="51" spans="3:18" s="34" customFormat="1" ht="15" customHeight="1">
      <c r="C51" s="39"/>
      <c r="D51" s="92"/>
      <c r="E51" s="113"/>
      <c r="F51" s="35"/>
      <c r="G51" s="36"/>
      <c r="H51" s="128"/>
      <c r="I51" s="35"/>
      <c r="J51" s="38"/>
      <c r="K51" s="36"/>
      <c r="L51" s="35"/>
      <c r="M51" s="35"/>
      <c r="N51" s="35"/>
      <c r="O51" s="35"/>
      <c r="P51" s="36"/>
      <c r="Q51" s="35"/>
      <c r="R51" s="37"/>
    </row>
    <row r="52" spans="3:18" s="34" customFormat="1" ht="15" customHeight="1">
      <c r="C52" s="39"/>
      <c r="D52" s="92"/>
      <c r="E52" s="113"/>
      <c r="F52" s="35"/>
      <c r="G52" s="36"/>
      <c r="H52" s="128"/>
      <c r="I52" s="35"/>
      <c r="J52" s="38"/>
      <c r="K52" s="36"/>
      <c r="L52" s="35"/>
      <c r="M52" s="35"/>
      <c r="N52" s="35"/>
      <c r="O52" s="35"/>
      <c r="P52" s="36"/>
      <c r="Q52" s="35"/>
      <c r="R52" s="37"/>
    </row>
    <row r="53" spans="3:18" s="34" customFormat="1" ht="15" customHeight="1">
      <c r="C53" s="39"/>
      <c r="D53" s="92"/>
      <c r="E53" s="113"/>
      <c r="F53" s="35"/>
      <c r="G53" s="36"/>
      <c r="H53" s="128"/>
      <c r="I53" s="35"/>
      <c r="J53" s="38"/>
      <c r="K53" s="36"/>
      <c r="L53" s="35"/>
      <c r="M53" s="35"/>
      <c r="N53" s="35"/>
      <c r="O53" s="35"/>
      <c r="P53" s="36"/>
      <c r="Q53" s="35"/>
      <c r="R53" s="37"/>
    </row>
    <row r="54" spans="3:18" s="34" customFormat="1" ht="15" customHeight="1">
      <c r="C54" s="39"/>
      <c r="D54" s="92"/>
      <c r="E54" s="113"/>
      <c r="F54" s="35"/>
      <c r="G54" s="36"/>
      <c r="H54" s="114"/>
      <c r="I54" s="35"/>
      <c r="J54" s="38"/>
      <c r="K54" s="36"/>
      <c r="L54" s="35"/>
      <c r="M54" s="35"/>
      <c r="N54" s="35"/>
      <c r="O54" s="35"/>
      <c r="P54" s="36"/>
      <c r="Q54" s="35"/>
      <c r="R54" s="37"/>
    </row>
    <row r="55" spans="3:18" s="34" customFormat="1" ht="15" customHeight="1">
      <c r="C55" s="39"/>
      <c r="D55" s="92"/>
      <c r="E55" s="113"/>
      <c r="F55" s="35"/>
      <c r="G55" s="36"/>
      <c r="H55" s="114"/>
      <c r="I55" s="35"/>
      <c r="J55" s="38"/>
      <c r="K55" s="36"/>
      <c r="L55" s="35"/>
      <c r="M55" s="35"/>
      <c r="N55" s="35"/>
      <c r="O55" s="35"/>
      <c r="P55" s="36"/>
      <c r="Q55" s="35"/>
      <c r="R55" s="37"/>
    </row>
    <row r="56" spans="3:18" s="34" customFormat="1" ht="15" customHeight="1">
      <c r="C56" s="39"/>
      <c r="D56" s="92"/>
      <c r="E56" s="113"/>
      <c r="F56" s="35"/>
      <c r="G56" s="36"/>
      <c r="H56" s="114"/>
      <c r="I56" s="35"/>
      <c r="J56" s="38"/>
      <c r="K56" s="36"/>
      <c r="L56" s="35"/>
      <c r="M56" s="35"/>
      <c r="N56" s="35"/>
      <c r="O56" s="35"/>
      <c r="P56" s="36"/>
      <c r="Q56" s="35"/>
      <c r="R56" s="37"/>
    </row>
    <row r="57" spans="3:18" s="34" customFormat="1" ht="15" customHeight="1">
      <c r="C57" s="39"/>
      <c r="D57" s="92"/>
      <c r="E57" s="113"/>
      <c r="F57" s="35"/>
      <c r="G57" s="36"/>
      <c r="H57" s="114"/>
      <c r="I57" s="35"/>
      <c r="J57" s="38"/>
      <c r="K57" s="36"/>
      <c r="L57" s="35"/>
      <c r="M57" s="35"/>
      <c r="N57" s="35"/>
      <c r="O57" s="35"/>
      <c r="P57" s="36"/>
      <c r="Q57" s="35"/>
      <c r="R57" s="37"/>
    </row>
    <row r="58" spans="3:18" ht="15" customHeight="1">
      <c r="C58" s="24"/>
      <c r="D58" s="6"/>
      <c r="E58" s="6"/>
      <c r="F58" s="6"/>
      <c r="G58" s="25"/>
      <c r="H58" s="26"/>
      <c r="I58" s="27"/>
      <c r="J58" s="28"/>
      <c r="K58" s="25"/>
      <c r="L58" s="27"/>
      <c r="M58" s="27"/>
      <c r="N58" s="27"/>
      <c r="O58" s="6"/>
      <c r="P58" s="23"/>
      <c r="Q58" s="6"/>
      <c r="R58" s="8"/>
    </row>
    <row r="59" spans="3:18" ht="27" customHeight="1" thickBot="1">
      <c r="C59" s="265" t="s">
        <v>39</v>
      </c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7"/>
      <c r="P59" s="263">
        <f>SUM(P51:Q58)</f>
        <v>0</v>
      </c>
      <c r="Q59" s="264"/>
      <c r="R59" s="91"/>
    </row>
    <row r="60" spans="4:8" ht="16.5" customHeight="1" thickTop="1">
      <c r="D60" s="202" t="s">
        <v>77</v>
      </c>
      <c r="E60" s="201"/>
      <c r="F60" s="201"/>
      <c r="G60" s="201"/>
      <c r="H60" s="201"/>
    </row>
    <row r="62" spans="1:3" ht="15.75">
      <c r="A62" s="4" t="s">
        <v>40</v>
      </c>
      <c r="C62" s="7" t="s">
        <v>79</v>
      </c>
    </row>
    <row r="63" spans="14:17" ht="15.75">
      <c r="N63" s="127"/>
      <c r="O63" s="127"/>
      <c r="P63" s="127"/>
      <c r="Q63" s="127"/>
    </row>
    <row r="64" spans="14:17" ht="15.75">
      <c r="N64" s="127"/>
      <c r="O64" s="127"/>
      <c r="P64" s="127"/>
      <c r="Q64" s="127"/>
    </row>
    <row r="65" spans="1:17" ht="15.75">
      <c r="A65" s="31"/>
      <c r="C65" s="193"/>
      <c r="D65" s="33"/>
      <c r="E65" s="33"/>
      <c r="I65" s="7"/>
      <c r="J65" s="7"/>
      <c r="K65" s="7"/>
      <c r="N65" s="99"/>
      <c r="O65" s="99"/>
      <c r="P65" s="99"/>
      <c r="Q65" s="99"/>
    </row>
    <row r="66" spans="3:19" ht="15.75" customHeight="1">
      <c r="C66" s="276" t="s">
        <v>78</v>
      </c>
      <c r="D66" s="276"/>
      <c r="E66" s="276"/>
      <c r="F66" s="276"/>
      <c r="G66" s="276"/>
      <c r="H66" s="9"/>
      <c r="I66" s="6"/>
      <c r="J66" s="6"/>
      <c r="K66" s="6"/>
      <c r="L66" s="6"/>
      <c r="M66" s="6"/>
      <c r="N66" s="99"/>
      <c r="O66" s="99"/>
      <c r="P66" s="99"/>
      <c r="Q66" s="99"/>
      <c r="R66" s="6"/>
      <c r="S66" s="6"/>
    </row>
    <row r="67" spans="3:19" ht="15.75" customHeight="1">
      <c r="C67" s="274" t="s">
        <v>1</v>
      </c>
      <c r="D67" s="273"/>
      <c r="E67" s="112"/>
      <c r="F67" s="112"/>
      <c r="G67" s="112"/>
      <c r="H67" s="9"/>
      <c r="I67" s="6"/>
      <c r="J67" s="6"/>
      <c r="K67" s="6"/>
      <c r="L67" s="6"/>
      <c r="M67" s="6"/>
      <c r="N67" s="268"/>
      <c r="O67" s="268"/>
      <c r="P67" s="268"/>
      <c r="Q67" s="268"/>
      <c r="R67" s="6"/>
      <c r="S67" s="6"/>
    </row>
    <row r="68" spans="8:19" ht="15.75">
      <c r="H68" s="9"/>
      <c r="I68" s="6"/>
      <c r="J68" s="6"/>
      <c r="K68" s="6"/>
      <c r="L68" s="6"/>
      <c r="M68" s="6"/>
      <c r="N68" s="99"/>
      <c r="O68" s="99"/>
      <c r="P68" s="99"/>
      <c r="Q68" s="99"/>
      <c r="R68" s="6"/>
      <c r="S68" s="6"/>
    </row>
    <row r="69" spans="16:23" ht="12" customHeight="1">
      <c r="P69" s="111"/>
      <c r="Q69" s="3" t="s">
        <v>100</v>
      </c>
      <c r="R69" s="111"/>
      <c r="U69" s="6"/>
      <c r="V69" s="6"/>
      <c r="W69" s="6"/>
    </row>
    <row r="70" spans="16:23" ht="12" customHeight="1">
      <c r="P70" s="129"/>
      <c r="Q70" s="129"/>
      <c r="R70" s="129"/>
      <c r="U70" s="6"/>
      <c r="V70" s="6"/>
      <c r="W70" s="6"/>
    </row>
    <row r="71" spans="16:23" ht="12" customHeight="1">
      <c r="P71" s="129"/>
      <c r="Q71" s="129"/>
      <c r="R71" s="129"/>
      <c r="U71" s="6"/>
      <c r="V71" s="6"/>
      <c r="W71" s="6"/>
    </row>
    <row r="72" spans="16:23" ht="12" customHeight="1">
      <c r="P72" s="197"/>
      <c r="Q72" s="197"/>
      <c r="R72" s="197"/>
      <c r="U72" s="6"/>
      <c r="V72" s="6"/>
      <c r="W72" s="6"/>
    </row>
    <row r="73" spans="9:17" s="34" customFormat="1" ht="18" customHeight="1">
      <c r="I73" s="210"/>
      <c r="K73" s="211"/>
      <c r="Q73" s="209" t="s">
        <v>82</v>
      </c>
    </row>
    <row r="74" spans="9:17" s="34" customFormat="1" ht="18" customHeight="1">
      <c r="I74" s="210"/>
      <c r="K74" s="211"/>
      <c r="Q74" s="212" t="s">
        <v>94</v>
      </c>
    </row>
    <row r="75" s="34" customFormat="1" ht="15">
      <c r="I75" s="210"/>
    </row>
    <row r="76" spans="2:17" s="34" customFormat="1" ht="15">
      <c r="B76" s="277" t="s">
        <v>83</v>
      </c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</row>
    <row r="77" spans="2:17" s="34" customFormat="1" ht="15">
      <c r="B77" s="277" t="s">
        <v>84</v>
      </c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</row>
    <row r="78" spans="2:17" s="34" customFormat="1" ht="15">
      <c r="B78" s="277" t="s">
        <v>93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</row>
    <row r="79" spans="2:15" s="34" customFormat="1" ht="15"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</row>
    <row r="80" spans="2:10" s="34" customFormat="1" ht="15">
      <c r="B80" s="283" t="s">
        <v>85</v>
      </c>
      <c r="C80" s="283"/>
      <c r="D80" s="283"/>
      <c r="E80" s="213" t="s">
        <v>13</v>
      </c>
      <c r="G80" s="284"/>
      <c r="H80" s="282"/>
      <c r="I80" s="282"/>
      <c r="J80" s="282"/>
    </row>
    <row r="81" spans="2:5" s="34" customFormat="1" ht="15">
      <c r="B81" s="283" t="s">
        <v>86</v>
      </c>
      <c r="C81" s="283"/>
      <c r="D81" s="283"/>
      <c r="E81" s="213" t="s">
        <v>13</v>
      </c>
    </row>
    <row r="82" s="34" customFormat="1" ht="15"/>
    <row r="83" spans="7:15" s="34" customFormat="1" ht="15">
      <c r="G83" s="210"/>
      <c r="H83" s="210"/>
      <c r="I83" s="210"/>
      <c r="J83" s="210"/>
      <c r="K83" s="210"/>
      <c r="L83" s="210"/>
      <c r="M83" s="210"/>
      <c r="N83" s="210"/>
      <c r="O83" s="210"/>
    </row>
    <row r="84" spans="3:17" s="34" customFormat="1" ht="15" customHeight="1">
      <c r="C84" s="281" t="s">
        <v>90</v>
      </c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</row>
    <row r="85" spans="3:17" s="34" customFormat="1" ht="15"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</row>
    <row r="86" spans="3:15" s="34" customFormat="1" ht="15"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</row>
    <row r="87" spans="3:15" s="34" customFormat="1" ht="15">
      <c r="C87" s="215" t="s">
        <v>87</v>
      </c>
      <c r="D87" s="216" t="s">
        <v>10</v>
      </c>
      <c r="E87" s="216" t="s">
        <v>13</v>
      </c>
      <c r="F87" s="216"/>
      <c r="G87" s="216"/>
      <c r="H87" s="216"/>
      <c r="I87" s="214"/>
      <c r="J87" s="275"/>
      <c r="K87" s="275"/>
      <c r="L87" s="275"/>
      <c r="M87" s="275"/>
      <c r="N87" s="275"/>
      <c r="O87" s="275"/>
    </row>
    <row r="88" spans="3:15" s="34" customFormat="1" ht="15">
      <c r="C88" s="215" t="s">
        <v>88</v>
      </c>
      <c r="D88" s="216" t="s">
        <v>89</v>
      </c>
      <c r="E88" s="216" t="s">
        <v>13</v>
      </c>
      <c r="F88" s="216"/>
      <c r="G88" s="216"/>
      <c r="H88" s="216"/>
      <c r="I88" s="214"/>
      <c r="J88" s="275"/>
      <c r="K88" s="275"/>
      <c r="L88" s="217"/>
      <c r="M88" s="217"/>
      <c r="N88" s="217"/>
      <c r="O88" s="217"/>
    </row>
    <row r="89" spans="21:23" ht="15.75" customHeight="1" thickBot="1">
      <c r="U89" s="6"/>
      <c r="V89" s="6"/>
      <c r="W89" s="6"/>
    </row>
    <row r="90" spans="1:23" ht="15.75" customHeight="1" thickBot="1">
      <c r="A90" s="4"/>
      <c r="B90" s="269" t="s">
        <v>41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1"/>
      <c r="U90" s="6"/>
      <c r="V90" s="6"/>
      <c r="W90" s="6"/>
    </row>
    <row r="91" spans="21:23" ht="15.75" customHeight="1">
      <c r="U91" s="6"/>
      <c r="V91" s="6"/>
      <c r="W91" s="6"/>
    </row>
    <row r="92" spans="3:23" ht="15.75" customHeight="1">
      <c r="C92" s="272" t="s">
        <v>92</v>
      </c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T92" s="32" t="e">
        <f>#REF!</f>
        <v>#REF!</v>
      </c>
      <c r="U92" s="6"/>
      <c r="V92" s="6"/>
      <c r="W92" s="6"/>
    </row>
    <row r="93" spans="3:23" ht="15.75" customHeight="1"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U93" s="6"/>
      <c r="V93" s="6"/>
      <c r="W93" s="6"/>
    </row>
    <row r="94" spans="13:23" ht="15.75" customHeight="1">
      <c r="M94" s="6"/>
      <c r="N94" s="6"/>
      <c r="O94" s="6"/>
      <c r="P94" s="6"/>
      <c r="Q94" s="6"/>
      <c r="R94" s="6"/>
      <c r="U94" s="6"/>
      <c r="V94" s="6"/>
      <c r="W94" s="6"/>
    </row>
    <row r="95" spans="3:23" ht="15.75" customHeight="1">
      <c r="C95" s="1" t="s">
        <v>24</v>
      </c>
      <c r="E95" s="27" t="s">
        <v>13</v>
      </c>
      <c r="F95" s="27"/>
      <c r="G95" s="27"/>
      <c r="H95" s="26"/>
      <c r="I95" s="27"/>
      <c r="J95" s="27"/>
      <c r="K95" s="27"/>
      <c r="L95" s="27"/>
      <c r="M95" s="27"/>
      <c r="N95" s="27"/>
      <c r="O95" s="27"/>
      <c r="P95" s="27"/>
      <c r="Q95" s="27"/>
      <c r="U95" s="6"/>
      <c r="V95" s="6"/>
      <c r="W95" s="6"/>
    </row>
    <row r="96" spans="5:23" ht="15.75" customHeight="1">
      <c r="E96" s="29"/>
      <c r="F96" s="29"/>
      <c r="G96" s="29"/>
      <c r="H96" s="30"/>
      <c r="I96" s="29"/>
      <c r="J96" s="29"/>
      <c r="K96" s="29"/>
      <c r="L96" s="29"/>
      <c r="M96" s="29"/>
      <c r="N96" s="29"/>
      <c r="O96" s="29"/>
      <c r="P96" s="29"/>
      <c r="Q96" s="29"/>
      <c r="U96" s="6"/>
      <c r="V96" s="6"/>
      <c r="W96" s="6"/>
    </row>
    <row r="97" spans="21:23" ht="15.75" customHeight="1">
      <c r="U97" s="6"/>
      <c r="V97" s="6"/>
      <c r="W97" s="6"/>
    </row>
    <row r="98" spans="21:23" ht="15.75" customHeight="1">
      <c r="U98" s="6"/>
      <c r="V98" s="6"/>
      <c r="W98" s="6"/>
    </row>
    <row r="99" spans="21:23" ht="15.75" customHeight="1">
      <c r="U99" s="6"/>
      <c r="V99" s="6"/>
      <c r="W99" s="6"/>
    </row>
    <row r="100" spans="21:23" ht="15.75" customHeight="1">
      <c r="U100" s="6"/>
      <c r="V100" s="6"/>
      <c r="W100" s="6"/>
    </row>
    <row r="101" spans="21:23" ht="15.75" customHeight="1">
      <c r="U101" s="6"/>
      <c r="V101" s="6"/>
      <c r="W101" s="6"/>
    </row>
    <row r="102" spans="21:23" ht="15.75" customHeight="1">
      <c r="U102" s="6"/>
      <c r="V102" s="6"/>
      <c r="W102" s="6"/>
    </row>
    <row r="103" spans="21:23" ht="15.75" customHeight="1">
      <c r="U103" s="6"/>
      <c r="V103" s="6"/>
      <c r="W103" s="6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spans="3:5" ht="15.75" customHeight="1">
      <c r="C122" s="262" t="s">
        <v>91</v>
      </c>
      <c r="D122" s="262"/>
      <c r="E122" s="262"/>
    </row>
    <row r="123" spans="1:19" ht="6" customHeight="1">
      <c r="A123" s="6"/>
      <c r="B123" s="27"/>
      <c r="C123" s="27"/>
      <c r="D123" s="27"/>
      <c r="E123" s="27"/>
      <c r="F123" s="27"/>
      <c r="G123" s="27"/>
      <c r="H123" s="26"/>
      <c r="I123" s="27"/>
      <c r="J123" s="27"/>
      <c r="K123" s="27"/>
      <c r="L123" s="27"/>
      <c r="M123" s="27"/>
      <c r="N123" s="27"/>
      <c r="O123" s="27"/>
      <c r="P123" s="27"/>
      <c r="Q123" s="27"/>
      <c r="R123" s="6"/>
      <c r="S123" s="6"/>
    </row>
    <row r="124" s="6" customFormat="1" ht="6" customHeight="1">
      <c r="H124" s="9"/>
    </row>
    <row r="125" spans="1:19" ht="15.75" customHeight="1">
      <c r="A125" s="6"/>
      <c r="B125" s="6"/>
      <c r="C125" s="40" t="s">
        <v>25</v>
      </c>
      <c r="D125" s="6"/>
      <c r="E125" s="6"/>
      <c r="F125" s="6"/>
      <c r="G125" s="6"/>
      <c r="H125" s="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ht="15.75" customHeight="1"/>
    <row r="127" spans="1:3" ht="15.75">
      <c r="A127" s="190" t="s">
        <v>103</v>
      </c>
      <c r="B127" s="190"/>
      <c r="C127" s="190"/>
    </row>
    <row r="128" spans="1:3" ht="15.75">
      <c r="A128" s="190" t="s">
        <v>67</v>
      </c>
      <c r="B128" s="190"/>
      <c r="C128" s="190"/>
    </row>
    <row r="129" spans="1:17" ht="15.75">
      <c r="A129" s="190" t="s">
        <v>104</v>
      </c>
      <c r="B129" s="190"/>
      <c r="C129" s="190"/>
      <c r="Q129" s="3" t="s">
        <v>101</v>
      </c>
    </row>
  </sheetData>
  <sheetProtection/>
  <mergeCells count="33">
    <mergeCell ref="G80:J80"/>
    <mergeCell ref="B81:D81"/>
    <mergeCell ref="C41:C43"/>
    <mergeCell ref="J87:O87"/>
    <mergeCell ref="J88:K88"/>
    <mergeCell ref="C66:G66"/>
    <mergeCell ref="B76:Q76"/>
    <mergeCell ref="B77:Q77"/>
    <mergeCell ref="D41:F43"/>
    <mergeCell ref="C84:Q85"/>
    <mergeCell ref="B78:Q78"/>
    <mergeCell ref="B79:O79"/>
    <mergeCell ref="B80:D80"/>
    <mergeCell ref="I30:N30"/>
    <mergeCell ref="I32:N32"/>
    <mergeCell ref="B12:R12"/>
    <mergeCell ref="C122:E122"/>
    <mergeCell ref="P59:Q59"/>
    <mergeCell ref="C59:O59"/>
    <mergeCell ref="N67:Q67"/>
    <mergeCell ref="B90:R90"/>
    <mergeCell ref="C92:R93"/>
    <mergeCell ref="C67:D67"/>
    <mergeCell ref="K41:N43"/>
    <mergeCell ref="I34:N34"/>
    <mergeCell ref="I36:N36"/>
    <mergeCell ref="P1:R1"/>
    <mergeCell ref="P2:R2"/>
    <mergeCell ref="P41:R43"/>
    <mergeCell ref="G41:I43"/>
    <mergeCell ref="I17:Q20"/>
    <mergeCell ref="I26:M26"/>
    <mergeCell ref="I28:N28"/>
  </mergeCells>
  <printOptions/>
  <pageMargins left="0.5905511811023623" right="0.31496062992125984" top="0.5905511811023623" bottom="0.31496062992125984" header="0.3937007874015748" footer="0.2362204724409449"/>
  <pageSetup horizontalDpi="600" verticalDpi="600" orientation="portrait" scale="80" r:id="rId2"/>
  <headerFooter alignWithMargins="0">
    <oddHeader>&amp;R&amp;"Calibri,Regular"BORANG KELULUSAN KUANTITI SEMENTARA
&amp;"Calibri,Italic"JKR-KKS/UPM
(PIND.1/2008)</oddHeader>
    <oddFooter>&amp;R&amp;"Calibri,Regular"SKUB/B/KKS 
REV.3/2018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P87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7.25" customHeight="1"/>
  <cols>
    <col min="1" max="1" width="0.85546875" style="41" customWidth="1"/>
    <col min="2" max="2" width="13.140625" style="41" customWidth="1"/>
    <col min="3" max="3" width="2.421875" style="41" customWidth="1"/>
    <col min="4" max="4" width="10.421875" style="41" customWidth="1"/>
    <col min="5" max="5" width="1.421875" style="41" customWidth="1"/>
    <col min="6" max="6" width="38.00390625" style="41" customWidth="1"/>
    <col min="7" max="7" width="23.140625" style="41" customWidth="1"/>
    <col min="8" max="8" width="7.7109375" style="41" customWidth="1"/>
    <col min="9" max="9" width="14.421875" style="83" customWidth="1"/>
    <col min="10" max="10" width="12.140625" style="95" customWidth="1"/>
    <col min="11" max="11" width="13.8515625" style="83" customWidth="1"/>
    <col min="12" max="12" width="12.140625" style="95" customWidth="1"/>
    <col min="13" max="13" width="13.8515625" style="83" customWidth="1"/>
    <col min="14" max="14" width="16.8515625" style="83" customWidth="1"/>
    <col min="15" max="15" width="13.28125" style="42" bestFit="1" customWidth="1"/>
    <col min="16" max="16" width="12.7109375" style="41" bestFit="1" customWidth="1"/>
    <col min="17" max="17" width="10.8515625" style="41" bestFit="1" customWidth="1"/>
    <col min="18" max="18" width="9.140625" style="41" customWidth="1"/>
    <col min="19" max="19" width="12.7109375" style="41" bestFit="1" customWidth="1"/>
    <col min="20" max="20" width="9.8515625" style="41" bestFit="1" customWidth="1"/>
    <col min="21" max="16384" width="9.140625" style="41" customWidth="1"/>
  </cols>
  <sheetData>
    <row r="1" spans="13:14" ht="17.25" customHeight="1">
      <c r="M1" s="316" t="s">
        <v>108</v>
      </c>
      <c r="N1" s="316"/>
    </row>
    <row r="2" spans="2:14" ht="17.25" customHeight="1">
      <c r="B2" s="42" t="s">
        <v>42</v>
      </c>
      <c r="C2" s="57" t="s">
        <v>13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2:14" ht="17.25" customHeight="1">
      <c r="B3" s="42"/>
      <c r="C3" s="5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2:14" ht="17.25" customHeight="1">
      <c r="B4" s="42"/>
      <c r="C4" s="42"/>
      <c r="D4" s="117"/>
      <c r="E4" s="117"/>
      <c r="F4" s="117"/>
      <c r="G4" s="117"/>
      <c r="H4" s="117"/>
      <c r="I4" s="103"/>
      <c r="J4" s="104"/>
      <c r="K4" s="103"/>
      <c r="L4" s="104"/>
      <c r="M4" s="103"/>
      <c r="N4" s="103"/>
    </row>
    <row r="5" spans="2:4" ht="17.25" customHeight="1">
      <c r="B5" s="42" t="s">
        <v>31</v>
      </c>
      <c r="C5" s="57" t="s">
        <v>13</v>
      </c>
      <c r="D5" s="150"/>
    </row>
    <row r="6" spans="3:4" ht="17.25" customHeight="1">
      <c r="C6" s="57"/>
      <c r="D6" s="57"/>
    </row>
    <row r="7" spans="2:14" s="42" customFormat="1" ht="17.25" customHeight="1">
      <c r="B7" s="308" t="s">
        <v>14</v>
      </c>
      <c r="C7" s="56"/>
      <c r="D7" s="300" t="s">
        <v>47</v>
      </c>
      <c r="E7" s="300"/>
      <c r="F7" s="301"/>
      <c r="G7" s="321" t="s">
        <v>71</v>
      </c>
      <c r="H7" s="314" t="s">
        <v>15</v>
      </c>
      <c r="I7" s="304" t="s">
        <v>44</v>
      </c>
      <c r="J7" s="311" t="s">
        <v>32</v>
      </c>
      <c r="K7" s="312"/>
      <c r="L7" s="311" t="s">
        <v>45</v>
      </c>
      <c r="M7" s="313"/>
      <c r="N7" s="317" t="s">
        <v>46</v>
      </c>
    </row>
    <row r="8" spans="2:14" s="54" customFormat="1" ht="17.25" customHeight="1">
      <c r="B8" s="309"/>
      <c r="C8" s="55"/>
      <c r="D8" s="289"/>
      <c r="E8" s="289"/>
      <c r="F8" s="290"/>
      <c r="G8" s="322"/>
      <c r="H8" s="288"/>
      <c r="I8" s="305"/>
      <c r="J8" s="306" t="s">
        <v>30</v>
      </c>
      <c r="K8" s="116" t="s">
        <v>29</v>
      </c>
      <c r="L8" s="306" t="s">
        <v>30</v>
      </c>
      <c r="M8" s="84" t="s">
        <v>29</v>
      </c>
      <c r="N8" s="318"/>
    </row>
    <row r="9" spans="2:14" s="54" customFormat="1" ht="17.25" customHeight="1" thickBot="1">
      <c r="B9" s="310"/>
      <c r="C9" s="115"/>
      <c r="D9" s="302"/>
      <c r="E9" s="302"/>
      <c r="F9" s="303"/>
      <c r="G9" s="323"/>
      <c r="H9" s="315"/>
      <c r="I9" s="85" t="s">
        <v>0</v>
      </c>
      <c r="J9" s="307"/>
      <c r="K9" s="93" t="s">
        <v>0</v>
      </c>
      <c r="L9" s="307"/>
      <c r="M9" s="85" t="s">
        <v>0</v>
      </c>
      <c r="N9" s="319"/>
    </row>
    <row r="10" spans="2:15" s="44" customFormat="1" ht="17.25" customHeight="1" thickTop="1">
      <c r="B10" s="53"/>
      <c r="C10" s="49"/>
      <c r="D10" s="107"/>
      <c r="E10" s="107"/>
      <c r="F10" s="108"/>
      <c r="G10" s="53"/>
      <c r="H10" s="50"/>
      <c r="I10" s="60"/>
      <c r="J10" s="96"/>
      <c r="K10" s="60"/>
      <c r="L10" s="96"/>
      <c r="M10" s="60"/>
      <c r="N10" s="61"/>
      <c r="O10" s="54"/>
    </row>
    <row r="11" spans="2:15" s="44" customFormat="1" ht="17.25" customHeight="1">
      <c r="B11" s="53"/>
      <c r="C11" s="49"/>
      <c r="D11" s="107"/>
      <c r="E11" s="107"/>
      <c r="F11" s="108"/>
      <c r="G11" s="53"/>
      <c r="H11" s="50"/>
      <c r="I11" s="60"/>
      <c r="J11" s="96"/>
      <c r="K11" s="60"/>
      <c r="L11" s="96"/>
      <c r="M11" s="60"/>
      <c r="N11" s="61"/>
      <c r="O11" s="54"/>
    </row>
    <row r="12" spans="2:15" s="44" customFormat="1" ht="17.25" customHeight="1">
      <c r="B12" s="53"/>
      <c r="C12" s="49"/>
      <c r="D12" s="107"/>
      <c r="E12" s="107"/>
      <c r="F12" s="108"/>
      <c r="G12" s="53"/>
      <c r="H12" s="50"/>
      <c r="I12" s="60"/>
      <c r="J12" s="96"/>
      <c r="K12" s="60"/>
      <c r="L12" s="96"/>
      <c r="M12" s="60"/>
      <c r="N12" s="61"/>
      <c r="O12" s="54"/>
    </row>
    <row r="13" spans="2:15" s="44" customFormat="1" ht="17.25" customHeight="1">
      <c r="B13" s="53"/>
      <c r="C13" s="49"/>
      <c r="D13" s="107"/>
      <c r="E13" s="107"/>
      <c r="F13" s="108"/>
      <c r="G13" s="53"/>
      <c r="H13" s="50"/>
      <c r="I13" s="60"/>
      <c r="J13" s="96"/>
      <c r="K13" s="60"/>
      <c r="L13" s="96"/>
      <c r="M13" s="60"/>
      <c r="N13" s="61"/>
      <c r="O13" s="54"/>
    </row>
    <row r="14" spans="2:15" s="44" customFormat="1" ht="17.25" customHeight="1">
      <c r="B14" s="53"/>
      <c r="C14" s="49"/>
      <c r="D14" s="107"/>
      <c r="E14" s="107"/>
      <c r="F14" s="108"/>
      <c r="G14" s="53"/>
      <c r="H14" s="50"/>
      <c r="I14" s="60"/>
      <c r="J14" s="96"/>
      <c r="K14" s="60"/>
      <c r="L14" s="96"/>
      <c r="M14" s="60"/>
      <c r="N14" s="61"/>
      <c r="O14" s="54"/>
    </row>
    <row r="15" spans="2:15" s="44" customFormat="1" ht="17.25" customHeight="1">
      <c r="B15" s="53"/>
      <c r="C15" s="49"/>
      <c r="D15" s="107"/>
      <c r="E15" s="107"/>
      <c r="F15" s="108"/>
      <c r="G15" s="53"/>
      <c r="H15" s="50"/>
      <c r="I15" s="60"/>
      <c r="J15" s="96"/>
      <c r="K15" s="60"/>
      <c r="L15" s="96"/>
      <c r="M15" s="60"/>
      <c r="N15" s="61"/>
      <c r="O15" s="54"/>
    </row>
    <row r="16" spans="2:15" s="44" customFormat="1" ht="17.25" customHeight="1">
      <c r="B16" s="53"/>
      <c r="C16" s="49"/>
      <c r="D16" s="107"/>
      <c r="E16" s="107"/>
      <c r="F16" s="108"/>
      <c r="G16" s="53"/>
      <c r="H16" s="50"/>
      <c r="I16" s="60"/>
      <c r="J16" s="96"/>
      <c r="K16" s="60"/>
      <c r="L16" s="96"/>
      <c r="M16" s="60"/>
      <c r="N16" s="61"/>
      <c r="O16" s="54"/>
    </row>
    <row r="17" spans="2:15" s="44" customFormat="1" ht="17.25" customHeight="1">
      <c r="B17" s="53"/>
      <c r="C17" s="49"/>
      <c r="D17" s="107"/>
      <c r="E17" s="107"/>
      <c r="F17" s="108"/>
      <c r="G17" s="53"/>
      <c r="H17" s="50"/>
      <c r="I17" s="60"/>
      <c r="J17" s="96"/>
      <c r="K17" s="60"/>
      <c r="L17" s="96"/>
      <c r="M17" s="60"/>
      <c r="N17" s="61"/>
      <c r="O17" s="54"/>
    </row>
    <row r="18" spans="2:15" s="44" customFormat="1" ht="17.25" customHeight="1">
      <c r="B18" s="53"/>
      <c r="C18" s="49"/>
      <c r="D18" s="107"/>
      <c r="E18" s="107"/>
      <c r="F18" s="108"/>
      <c r="G18" s="53"/>
      <c r="H18" s="50"/>
      <c r="I18" s="60"/>
      <c r="J18" s="96"/>
      <c r="K18" s="60"/>
      <c r="L18" s="96"/>
      <c r="M18" s="60"/>
      <c r="N18" s="61"/>
      <c r="O18" s="54"/>
    </row>
    <row r="19" spans="2:15" s="44" customFormat="1" ht="17.25" customHeight="1">
      <c r="B19" s="53"/>
      <c r="C19" s="49"/>
      <c r="D19" s="107"/>
      <c r="E19" s="107"/>
      <c r="F19" s="108"/>
      <c r="G19" s="53"/>
      <c r="H19" s="50"/>
      <c r="I19" s="60"/>
      <c r="J19" s="96"/>
      <c r="K19" s="60"/>
      <c r="L19" s="96"/>
      <c r="M19" s="60"/>
      <c r="N19" s="61"/>
      <c r="O19" s="54"/>
    </row>
    <row r="20" spans="2:15" s="44" customFormat="1" ht="17.25" customHeight="1">
      <c r="B20" s="53"/>
      <c r="C20" s="49"/>
      <c r="D20" s="107"/>
      <c r="E20" s="107"/>
      <c r="F20" s="108"/>
      <c r="G20" s="53"/>
      <c r="H20" s="50"/>
      <c r="I20" s="60"/>
      <c r="J20" s="96"/>
      <c r="K20" s="60"/>
      <c r="L20" s="96"/>
      <c r="M20" s="60"/>
      <c r="N20" s="61"/>
      <c r="O20" s="54"/>
    </row>
    <row r="21" spans="2:15" s="44" customFormat="1" ht="17.25" customHeight="1">
      <c r="B21" s="53"/>
      <c r="C21" s="49"/>
      <c r="D21" s="107"/>
      <c r="E21" s="107"/>
      <c r="F21" s="108"/>
      <c r="G21" s="53"/>
      <c r="H21" s="50"/>
      <c r="I21" s="60"/>
      <c r="J21" s="96"/>
      <c r="K21" s="60"/>
      <c r="L21" s="96"/>
      <c r="M21" s="60"/>
      <c r="N21" s="61"/>
      <c r="O21" s="54"/>
    </row>
    <row r="22" spans="2:15" s="44" customFormat="1" ht="17.25" customHeight="1">
      <c r="B22" s="53"/>
      <c r="C22" s="49"/>
      <c r="D22" s="107"/>
      <c r="E22" s="107"/>
      <c r="F22" s="108"/>
      <c r="G22" s="53"/>
      <c r="H22" s="50"/>
      <c r="I22" s="60"/>
      <c r="J22" s="96"/>
      <c r="K22" s="60"/>
      <c r="L22" s="96"/>
      <c r="M22" s="60"/>
      <c r="N22" s="61"/>
      <c r="O22" s="54"/>
    </row>
    <row r="23" spans="2:15" s="44" customFormat="1" ht="17.25" customHeight="1">
      <c r="B23" s="53"/>
      <c r="C23" s="49"/>
      <c r="D23" s="107"/>
      <c r="E23" s="107"/>
      <c r="F23" s="108"/>
      <c r="G23" s="53"/>
      <c r="H23" s="50"/>
      <c r="I23" s="60"/>
      <c r="J23" s="96"/>
      <c r="K23" s="60"/>
      <c r="L23" s="96"/>
      <c r="M23" s="60"/>
      <c r="N23" s="61"/>
      <c r="O23" s="54"/>
    </row>
    <row r="24" spans="2:15" s="44" customFormat="1" ht="17.25" customHeight="1">
      <c r="B24" s="53"/>
      <c r="C24" s="49"/>
      <c r="D24" s="107"/>
      <c r="E24" s="107"/>
      <c r="F24" s="108"/>
      <c r="G24" s="53"/>
      <c r="H24" s="50"/>
      <c r="I24" s="60"/>
      <c r="J24" s="96"/>
      <c r="K24" s="60"/>
      <c r="L24" s="96"/>
      <c r="M24" s="60"/>
      <c r="N24" s="61"/>
      <c r="O24" s="54"/>
    </row>
    <row r="25" spans="2:15" s="44" customFormat="1" ht="17.25" customHeight="1">
      <c r="B25" s="53"/>
      <c r="C25" s="49"/>
      <c r="D25" s="107"/>
      <c r="E25" s="107"/>
      <c r="F25" s="108"/>
      <c r="G25" s="53"/>
      <c r="H25" s="50"/>
      <c r="I25" s="60"/>
      <c r="J25" s="96"/>
      <c r="K25" s="60"/>
      <c r="L25" s="96"/>
      <c r="M25" s="60"/>
      <c r="N25" s="61"/>
      <c r="O25" s="54"/>
    </row>
    <row r="26" spans="2:15" s="44" customFormat="1" ht="17.25" customHeight="1">
      <c r="B26" s="53"/>
      <c r="C26" s="49"/>
      <c r="D26" s="107"/>
      <c r="E26" s="107"/>
      <c r="F26" s="108"/>
      <c r="G26" s="53"/>
      <c r="H26" s="50"/>
      <c r="I26" s="60"/>
      <c r="J26" s="96"/>
      <c r="K26" s="60"/>
      <c r="L26" s="96"/>
      <c r="M26" s="60"/>
      <c r="N26" s="61"/>
      <c r="O26" s="54"/>
    </row>
    <row r="27" spans="2:15" s="44" customFormat="1" ht="17.25" customHeight="1">
      <c r="B27" s="53"/>
      <c r="C27" s="49"/>
      <c r="D27" s="107"/>
      <c r="E27" s="107"/>
      <c r="F27" s="108"/>
      <c r="G27" s="53"/>
      <c r="H27" s="50"/>
      <c r="I27" s="60"/>
      <c r="J27" s="96"/>
      <c r="K27" s="60"/>
      <c r="L27" s="96"/>
      <c r="M27" s="60"/>
      <c r="N27" s="61"/>
      <c r="O27" s="54"/>
    </row>
    <row r="28" spans="2:15" s="44" customFormat="1" ht="17.25" customHeight="1">
      <c r="B28" s="53"/>
      <c r="C28" s="49"/>
      <c r="D28" s="107"/>
      <c r="E28" s="107"/>
      <c r="F28" s="108"/>
      <c r="G28" s="53"/>
      <c r="H28" s="50"/>
      <c r="I28" s="60"/>
      <c r="J28" s="96"/>
      <c r="K28" s="60"/>
      <c r="L28" s="96"/>
      <c r="M28" s="60"/>
      <c r="N28" s="61"/>
      <c r="O28" s="54"/>
    </row>
    <row r="29" spans="2:15" s="44" customFormat="1" ht="17.25" customHeight="1">
      <c r="B29" s="53"/>
      <c r="C29" s="49"/>
      <c r="D29" s="107"/>
      <c r="E29" s="107"/>
      <c r="F29" s="108"/>
      <c r="G29" s="53"/>
      <c r="H29" s="50"/>
      <c r="I29" s="60"/>
      <c r="J29" s="96"/>
      <c r="K29" s="60"/>
      <c r="L29" s="96"/>
      <c r="M29" s="60"/>
      <c r="N29" s="61"/>
      <c r="O29" s="54"/>
    </row>
    <row r="30" spans="2:15" s="44" customFormat="1" ht="17.25" customHeight="1">
      <c r="B30" s="53"/>
      <c r="C30" s="49"/>
      <c r="D30" s="107"/>
      <c r="E30" s="107"/>
      <c r="F30" s="108"/>
      <c r="G30" s="53"/>
      <c r="H30" s="50"/>
      <c r="I30" s="60"/>
      <c r="J30" s="96"/>
      <c r="K30" s="60"/>
      <c r="L30" s="96"/>
      <c r="M30" s="60"/>
      <c r="N30" s="61"/>
      <c r="O30" s="54"/>
    </row>
    <row r="31" spans="2:15" s="44" customFormat="1" ht="17.25" customHeight="1">
      <c r="B31" s="53"/>
      <c r="C31" s="49"/>
      <c r="D31" s="107"/>
      <c r="E31" s="107"/>
      <c r="F31" s="108"/>
      <c r="G31" s="53"/>
      <c r="H31" s="50"/>
      <c r="I31" s="60"/>
      <c r="J31" s="96"/>
      <c r="K31" s="60"/>
      <c r="L31" s="96"/>
      <c r="M31" s="60"/>
      <c r="N31" s="61"/>
      <c r="O31" s="54"/>
    </row>
    <row r="32" spans="2:15" s="44" customFormat="1" ht="17.25" customHeight="1">
      <c r="B32" s="53"/>
      <c r="C32" s="49"/>
      <c r="D32" s="107"/>
      <c r="E32" s="107"/>
      <c r="F32" s="108"/>
      <c r="G32" s="53"/>
      <c r="H32" s="50"/>
      <c r="I32" s="60"/>
      <c r="J32" s="96"/>
      <c r="K32" s="60"/>
      <c r="L32" s="96"/>
      <c r="M32" s="60"/>
      <c r="N32" s="61"/>
      <c r="O32" s="54"/>
    </row>
    <row r="33" spans="2:15" s="44" customFormat="1" ht="17.25" customHeight="1">
      <c r="B33" s="53"/>
      <c r="C33" s="49"/>
      <c r="D33" s="107"/>
      <c r="E33" s="107"/>
      <c r="F33" s="108"/>
      <c r="G33" s="53"/>
      <c r="H33" s="50"/>
      <c r="I33" s="60"/>
      <c r="J33" s="96"/>
      <c r="K33" s="60"/>
      <c r="L33" s="96"/>
      <c r="M33" s="60"/>
      <c r="N33" s="61"/>
      <c r="O33" s="54"/>
    </row>
    <row r="34" spans="2:15" s="44" customFormat="1" ht="17.25" customHeight="1">
      <c r="B34" s="53"/>
      <c r="C34" s="49"/>
      <c r="D34" s="107"/>
      <c r="E34" s="107"/>
      <c r="F34" s="108"/>
      <c r="G34" s="53"/>
      <c r="H34" s="50"/>
      <c r="I34" s="60"/>
      <c r="J34" s="96"/>
      <c r="K34" s="60"/>
      <c r="L34" s="96"/>
      <c r="M34" s="60"/>
      <c r="N34" s="61"/>
      <c r="O34" s="54"/>
    </row>
    <row r="35" spans="2:15" s="44" customFormat="1" ht="17.25" customHeight="1">
      <c r="B35" s="53"/>
      <c r="C35" s="49"/>
      <c r="D35" s="109"/>
      <c r="E35" s="110"/>
      <c r="F35" s="94"/>
      <c r="G35" s="53"/>
      <c r="H35" s="98"/>
      <c r="I35" s="60"/>
      <c r="J35" s="96"/>
      <c r="K35" s="60"/>
      <c r="L35" s="96"/>
      <c r="M35" s="60"/>
      <c r="N35" s="61"/>
      <c r="O35" s="54"/>
    </row>
    <row r="36" spans="2:15" s="44" customFormat="1" ht="17.25" customHeight="1">
      <c r="B36" s="53"/>
      <c r="C36" s="49"/>
      <c r="D36" s="109"/>
      <c r="E36" s="110"/>
      <c r="F36" s="94"/>
      <c r="G36" s="53"/>
      <c r="H36" s="98"/>
      <c r="I36" s="60"/>
      <c r="J36" s="96"/>
      <c r="K36" s="60"/>
      <c r="L36" s="96"/>
      <c r="M36" s="60"/>
      <c r="N36" s="61"/>
      <c r="O36" s="54"/>
    </row>
    <row r="37" spans="2:15" s="44" customFormat="1" ht="17.25" customHeight="1">
      <c r="B37" s="53"/>
      <c r="C37" s="49"/>
      <c r="D37" s="106"/>
      <c r="E37" s="106"/>
      <c r="F37" s="108"/>
      <c r="G37" s="53"/>
      <c r="H37" s="50"/>
      <c r="I37" s="60"/>
      <c r="J37" s="96"/>
      <c r="K37" s="60"/>
      <c r="L37" s="96"/>
      <c r="M37" s="60"/>
      <c r="N37" s="61"/>
      <c r="O37" s="54"/>
    </row>
    <row r="38" spans="2:15" s="44" customFormat="1" ht="17.25" customHeight="1" thickBot="1">
      <c r="B38" s="52"/>
      <c r="C38" s="291"/>
      <c r="D38" s="292"/>
      <c r="E38" s="292"/>
      <c r="F38" s="293"/>
      <c r="G38" s="52"/>
      <c r="H38" s="51"/>
      <c r="I38" s="86"/>
      <c r="J38" s="97"/>
      <c r="K38" s="86"/>
      <c r="L38" s="97"/>
      <c r="M38" s="86"/>
      <c r="N38" s="87"/>
      <c r="O38" s="54"/>
    </row>
    <row r="39" spans="2:15" s="44" customFormat="1" ht="17.25" customHeight="1" thickTop="1">
      <c r="B39" s="50"/>
      <c r="C39" s="49"/>
      <c r="D39" s="49"/>
      <c r="E39" s="49"/>
      <c r="F39" s="49"/>
      <c r="G39" s="48"/>
      <c r="H39" s="48"/>
      <c r="I39" s="88"/>
      <c r="J39" s="294">
        <f>SUM(K10:K38)</f>
        <v>0</v>
      </c>
      <c r="K39" s="295"/>
      <c r="L39" s="294">
        <f>SUM(M10:M38)</f>
        <v>0</v>
      </c>
      <c r="M39" s="295"/>
      <c r="N39" s="61"/>
      <c r="O39" s="54"/>
    </row>
    <row r="40" spans="2:16" s="44" customFormat="1" ht="17.25" customHeight="1">
      <c r="B40" s="288" t="s">
        <v>35</v>
      </c>
      <c r="C40" s="289"/>
      <c r="D40" s="289"/>
      <c r="E40" s="289"/>
      <c r="F40" s="289"/>
      <c r="G40" s="289"/>
      <c r="H40" s="289"/>
      <c r="I40" s="290"/>
      <c r="J40" s="296"/>
      <c r="K40" s="297"/>
      <c r="L40" s="296"/>
      <c r="M40" s="297"/>
      <c r="N40" s="105">
        <f>SUM(N10:N38)</f>
        <v>0</v>
      </c>
      <c r="O40" s="54"/>
      <c r="P40" s="124">
        <f>L39-J39</f>
        <v>0</v>
      </c>
    </row>
    <row r="41" spans="2:15" s="44" customFormat="1" ht="17.25" customHeight="1">
      <c r="B41" s="47"/>
      <c r="C41" s="46"/>
      <c r="D41" s="46"/>
      <c r="E41" s="46"/>
      <c r="F41" s="46"/>
      <c r="G41" s="45"/>
      <c r="H41" s="45"/>
      <c r="I41" s="89"/>
      <c r="J41" s="298"/>
      <c r="K41" s="299"/>
      <c r="L41" s="298"/>
      <c r="M41" s="299"/>
      <c r="N41" s="90"/>
      <c r="O41" s="54"/>
    </row>
    <row r="42" spans="3:14" ht="17.25" customHeight="1">
      <c r="C42" s="43"/>
      <c r="D42" s="42"/>
      <c r="N42" s="208" t="s">
        <v>100</v>
      </c>
    </row>
    <row r="43" spans="3:4" ht="17.25" customHeight="1">
      <c r="C43" s="43"/>
      <c r="D43" s="42"/>
    </row>
    <row r="44" spans="2:14" s="42" customFormat="1" ht="17.25" customHeight="1">
      <c r="B44" s="308" t="s">
        <v>14</v>
      </c>
      <c r="C44" s="56"/>
      <c r="D44" s="300" t="s">
        <v>47</v>
      </c>
      <c r="E44" s="300"/>
      <c r="F44" s="301"/>
      <c r="G44" s="308" t="s">
        <v>43</v>
      </c>
      <c r="H44" s="314" t="s">
        <v>15</v>
      </c>
      <c r="I44" s="304" t="s">
        <v>44</v>
      </c>
      <c r="J44" s="311" t="s">
        <v>32</v>
      </c>
      <c r="K44" s="312"/>
      <c r="L44" s="311" t="s">
        <v>45</v>
      </c>
      <c r="M44" s="313"/>
      <c r="N44" s="317" t="s">
        <v>46</v>
      </c>
    </row>
    <row r="45" spans="2:14" s="54" customFormat="1" ht="17.25" customHeight="1">
      <c r="B45" s="309"/>
      <c r="C45" s="55"/>
      <c r="D45" s="289"/>
      <c r="E45" s="289"/>
      <c r="F45" s="290"/>
      <c r="G45" s="309"/>
      <c r="H45" s="288"/>
      <c r="I45" s="305"/>
      <c r="J45" s="306" t="s">
        <v>30</v>
      </c>
      <c r="K45" s="131" t="s">
        <v>29</v>
      </c>
      <c r="L45" s="306" t="s">
        <v>30</v>
      </c>
      <c r="M45" s="84" t="s">
        <v>29</v>
      </c>
      <c r="N45" s="318"/>
    </row>
    <row r="46" spans="2:14" s="54" customFormat="1" ht="17.25" customHeight="1" thickBot="1">
      <c r="B46" s="310"/>
      <c r="C46" s="130"/>
      <c r="D46" s="302"/>
      <c r="E46" s="302"/>
      <c r="F46" s="303"/>
      <c r="G46" s="310"/>
      <c r="H46" s="315"/>
      <c r="I46" s="85" t="s">
        <v>0</v>
      </c>
      <c r="J46" s="307"/>
      <c r="K46" s="93" t="s">
        <v>0</v>
      </c>
      <c r="L46" s="307"/>
      <c r="M46" s="85" t="s">
        <v>0</v>
      </c>
      <c r="N46" s="319"/>
    </row>
    <row r="47" spans="2:15" s="44" customFormat="1" ht="17.25" customHeight="1" thickTop="1">
      <c r="B47" s="53"/>
      <c r="C47" s="49"/>
      <c r="D47" s="107"/>
      <c r="E47" s="107"/>
      <c r="F47" s="108"/>
      <c r="G47" s="53"/>
      <c r="H47" s="50"/>
      <c r="I47" s="60"/>
      <c r="J47" s="96"/>
      <c r="K47" s="60">
        <f>J39</f>
        <v>0</v>
      </c>
      <c r="L47" s="96"/>
      <c r="M47" s="60">
        <f>L39</f>
        <v>0</v>
      </c>
      <c r="N47" s="61">
        <f>N40</f>
        <v>0</v>
      </c>
      <c r="O47" s="54"/>
    </row>
    <row r="48" spans="2:15" s="44" customFormat="1" ht="17.25" customHeight="1">
      <c r="B48" s="53"/>
      <c r="C48" s="49"/>
      <c r="D48" s="107"/>
      <c r="E48" s="107"/>
      <c r="F48" s="108"/>
      <c r="G48" s="53"/>
      <c r="H48" s="50"/>
      <c r="I48" s="60"/>
      <c r="J48" s="96"/>
      <c r="K48" s="60"/>
      <c r="L48" s="96"/>
      <c r="M48" s="60"/>
      <c r="N48" s="61"/>
      <c r="O48" s="54"/>
    </row>
    <row r="49" spans="2:15" s="44" customFormat="1" ht="17.25" customHeight="1">
      <c r="B49" s="53"/>
      <c r="C49" s="49"/>
      <c r="D49" s="107"/>
      <c r="E49" s="107"/>
      <c r="F49" s="108"/>
      <c r="G49" s="53"/>
      <c r="H49" s="50"/>
      <c r="I49" s="60"/>
      <c r="J49" s="96"/>
      <c r="K49" s="60"/>
      <c r="L49" s="96"/>
      <c r="M49" s="60"/>
      <c r="N49" s="61"/>
      <c r="O49" s="54"/>
    </row>
    <row r="50" spans="2:15" s="44" customFormat="1" ht="17.25" customHeight="1">
      <c r="B50" s="53"/>
      <c r="C50" s="49"/>
      <c r="D50" s="107"/>
      <c r="E50" s="107"/>
      <c r="F50" s="108"/>
      <c r="G50" s="53"/>
      <c r="H50" s="50"/>
      <c r="I50" s="60"/>
      <c r="J50" s="96"/>
      <c r="K50" s="60"/>
      <c r="L50" s="96"/>
      <c r="M50" s="60"/>
      <c r="N50" s="61"/>
      <c r="O50" s="54"/>
    </row>
    <row r="51" spans="2:15" s="44" customFormat="1" ht="17.25" customHeight="1">
      <c r="B51" s="53"/>
      <c r="C51" s="49"/>
      <c r="D51" s="107"/>
      <c r="E51" s="107"/>
      <c r="F51" s="108"/>
      <c r="G51" s="53"/>
      <c r="H51" s="50"/>
      <c r="I51" s="60"/>
      <c r="J51" s="96"/>
      <c r="K51" s="60"/>
      <c r="L51" s="96"/>
      <c r="M51" s="60"/>
      <c r="N51" s="61"/>
      <c r="O51" s="54"/>
    </row>
    <row r="52" spans="2:15" s="44" customFormat="1" ht="17.25" customHeight="1">
      <c r="B52" s="53"/>
      <c r="C52" s="49"/>
      <c r="D52" s="107"/>
      <c r="E52" s="107"/>
      <c r="F52" s="108"/>
      <c r="G52" s="53"/>
      <c r="H52" s="50"/>
      <c r="I52" s="60"/>
      <c r="J52" s="96"/>
      <c r="K52" s="60"/>
      <c r="L52" s="96"/>
      <c r="M52" s="60"/>
      <c r="N52" s="61"/>
      <c r="O52" s="54"/>
    </row>
    <row r="53" spans="2:15" s="44" customFormat="1" ht="17.25" customHeight="1">
      <c r="B53" s="53"/>
      <c r="C53" s="49"/>
      <c r="D53" s="107"/>
      <c r="E53" s="107"/>
      <c r="F53" s="108"/>
      <c r="G53" s="53"/>
      <c r="H53" s="50"/>
      <c r="I53" s="60"/>
      <c r="J53" s="96"/>
      <c r="K53" s="60"/>
      <c r="L53" s="96"/>
      <c r="M53" s="60"/>
      <c r="N53" s="61"/>
      <c r="O53" s="54"/>
    </row>
    <row r="54" spans="2:15" s="44" customFormat="1" ht="17.25" customHeight="1">
      <c r="B54" s="53"/>
      <c r="C54" s="49"/>
      <c r="D54" s="107"/>
      <c r="E54" s="107"/>
      <c r="F54" s="108"/>
      <c r="G54" s="53"/>
      <c r="H54" s="50"/>
      <c r="I54" s="60"/>
      <c r="J54" s="96"/>
      <c r="K54" s="60"/>
      <c r="L54" s="96"/>
      <c r="M54" s="60"/>
      <c r="N54" s="61"/>
      <c r="O54" s="54"/>
    </row>
    <row r="55" spans="2:15" s="44" customFormat="1" ht="17.25" customHeight="1">
      <c r="B55" s="53"/>
      <c r="C55" s="49"/>
      <c r="D55" s="107"/>
      <c r="E55" s="107"/>
      <c r="F55" s="108"/>
      <c r="G55" s="53"/>
      <c r="H55" s="50"/>
      <c r="I55" s="60"/>
      <c r="J55" s="96"/>
      <c r="K55" s="60"/>
      <c r="L55" s="96"/>
      <c r="M55" s="60"/>
      <c r="N55" s="61"/>
      <c r="O55" s="54"/>
    </row>
    <row r="56" spans="2:15" s="44" customFormat="1" ht="17.25" customHeight="1">
      <c r="B56" s="53"/>
      <c r="C56" s="49"/>
      <c r="D56" s="107"/>
      <c r="E56" s="107"/>
      <c r="F56" s="108"/>
      <c r="G56" s="53"/>
      <c r="H56" s="50"/>
      <c r="I56" s="60"/>
      <c r="J56" s="96"/>
      <c r="K56" s="60"/>
      <c r="L56" s="96"/>
      <c r="M56" s="60"/>
      <c r="N56" s="61"/>
      <c r="O56" s="54"/>
    </row>
    <row r="57" spans="2:15" s="44" customFormat="1" ht="17.25" customHeight="1">
      <c r="B57" s="53"/>
      <c r="C57" s="49"/>
      <c r="D57" s="107"/>
      <c r="E57" s="107"/>
      <c r="F57" s="108"/>
      <c r="G57" s="53"/>
      <c r="H57" s="50"/>
      <c r="I57" s="60"/>
      <c r="J57" s="96"/>
      <c r="K57" s="60"/>
      <c r="L57" s="96"/>
      <c r="M57" s="60"/>
      <c r="N57" s="61"/>
      <c r="O57" s="54"/>
    </row>
    <row r="58" spans="2:15" s="44" customFormat="1" ht="17.25" customHeight="1">
      <c r="B58" s="53"/>
      <c r="C58" s="49"/>
      <c r="D58" s="107"/>
      <c r="E58" s="107"/>
      <c r="F58" s="108"/>
      <c r="G58" s="53"/>
      <c r="H58" s="50"/>
      <c r="I58" s="60"/>
      <c r="J58" s="96"/>
      <c r="K58" s="60"/>
      <c r="L58" s="96"/>
      <c r="M58" s="60"/>
      <c r="N58" s="61"/>
      <c r="O58" s="54"/>
    </row>
    <row r="59" spans="2:15" s="44" customFormat="1" ht="17.25" customHeight="1">
      <c r="B59" s="53"/>
      <c r="C59" s="49"/>
      <c r="D59" s="107"/>
      <c r="E59" s="107"/>
      <c r="F59" s="108"/>
      <c r="G59" s="53"/>
      <c r="H59" s="50"/>
      <c r="I59" s="60"/>
      <c r="J59" s="96"/>
      <c r="K59" s="60"/>
      <c r="L59" s="96"/>
      <c r="M59" s="60"/>
      <c r="N59" s="61"/>
      <c r="O59" s="54"/>
    </row>
    <row r="60" spans="2:15" s="44" customFormat="1" ht="17.25" customHeight="1">
      <c r="B60" s="53"/>
      <c r="C60" s="49"/>
      <c r="D60" s="107"/>
      <c r="E60" s="107"/>
      <c r="F60" s="108"/>
      <c r="G60" s="53"/>
      <c r="H60" s="50"/>
      <c r="I60" s="60"/>
      <c r="J60" s="96"/>
      <c r="K60" s="60"/>
      <c r="L60" s="96"/>
      <c r="M60" s="60"/>
      <c r="N60" s="61"/>
      <c r="O60" s="54"/>
    </row>
    <row r="61" spans="2:15" s="44" customFormat="1" ht="17.25" customHeight="1">
      <c r="B61" s="53"/>
      <c r="C61" s="49"/>
      <c r="D61" s="107"/>
      <c r="E61" s="107"/>
      <c r="F61" s="108"/>
      <c r="G61" s="53"/>
      <c r="H61" s="50"/>
      <c r="I61" s="60"/>
      <c r="J61" s="96"/>
      <c r="K61" s="60"/>
      <c r="L61" s="96"/>
      <c r="M61" s="60"/>
      <c r="N61" s="61"/>
      <c r="O61" s="54"/>
    </row>
    <row r="62" spans="2:15" s="44" customFormat="1" ht="17.25" customHeight="1">
      <c r="B62" s="53"/>
      <c r="C62" s="49"/>
      <c r="D62" s="107"/>
      <c r="E62" s="107"/>
      <c r="F62" s="108"/>
      <c r="G62" s="53"/>
      <c r="H62" s="50"/>
      <c r="I62" s="60"/>
      <c r="J62" s="96"/>
      <c r="K62" s="60"/>
      <c r="L62" s="96"/>
      <c r="M62" s="60"/>
      <c r="N62" s="61"/>
      <c r="O62" s="54"/>
    </row>
    <row r="63" spans="2:15" s="44" customFormat="1" ht="17.25" customHeight="1">
      <c r="B63" s="53"/>
      <c r="C63" s="49"/>
      <c r="D63" s="107"/>
      <c r="E63" s="107"/>
      <c r="F63" s="108"/>
      <c r="G63" s="53"/>
      <c r="H63" s="50"/>
      <c r="I63" s="60"/>
      <c r="J63" s="96"/>
      <c r="K63" s="60"/>
      <c r="L63" s="96"/>
      <c r="M63" s="60"/>
      <c r="N63" s="61"/>
      <c r="O63" s="54"/>
    </row>
    <row r="64" spans="2:15" s="44" customFormat="1" ht="17.25" customHeight="1">
      <c r="B64" s="53"/>
      <c r="C64" s="49"/>
      <c r="D64" s="107"/>
      <c r="E64" s="107"/>
      <c r="F64" s="108"/>
      <c r="G64" s="53"/>
      <c r="H64" s="50"/>
      <c r="I64" s="60"/>
      <c r="J64" s="96"/>
      <c r="K64" s="60"/>
      <c r="L64" s="96"/>
      <c r="M64" s="60"/>
      <c r="N64" s="61"/>
      <c r="O64" s="54"/>
    </row>
    <row r="65" spans="2:15" s="44" customFormat="1" ht="17.25" customHeight="1">
      <c r="B65" s="53"/>
      <c r="C65" s="49"/>
      <c r="D65" s="107"/>
      <c r="E65" s="107"/>
      <c r="F65" s="108"/>
      <c r="G65" s="53"/>
      <c r="H65" s="50"/>
      <c r="I65" s="60"/>
      <c r="J65" s="96"/>
      <c r="K65" s="60"/>
      <c r="L65" s="96"/>
      <c r="M65" s="60"/>
      <c r="N65" s="61"/>
      <c r="O65" s="54"/>
    </row>
    <row r="66" spans="2:15" s="44" customFormat="1" ht="17.25" customHeight="1">
      <c r="B66" s="53"/>
      <c r="C66" s="49"/>
      <c r="D66" s="107"/>
      <c r="E66" s="107"/>
      <c r="F66" s="108"/>
      <c r="G66" s="53"/>
      <c r="H66" s="50"/>
      <c r="I66" s="60"/>
      <c r="J66" s="96"/>
      <c r="K66" s="60"/>
      <c r="L66" s="96"/>
      <c r="M66" s="60"/>
      <c r="N66" s="61"/>
      <c r="O66" s="54"/>
    </row>
    <row r="67" spans="2:15" s="44" customFormat="1" ht="17.25" customHeight="1">
      <c r="B67" s="53"/>
      <c r="C67" s="49"/>
      <c r="D67" s="107"/>
      <c r="E67" s="107"/>
      <c r="F67" s="108"/>
      <c r="G67" s="53"/>
      <c r="H67" s="50"/>
      <c r="I67" s="60"/>
      <c r="J67" s="96"/>
      <c r="K67" s="60"/>
      <c r="L67" s="96"/>
      <c r="M67" s="60"/>
      <c r="N67" s="61"/>
      <c r="O67" s="54"/>
    </row>
    <row r="68" spans="2:15" s="44" customFormat="1" ht="17.25" customHeight="1">
      <c r="B68" s="53"/>
      <c r="C68" s="49"/>
      <c r="D68" s="107"/>
      <c r="E68" s="107"/>
      <c r="F68" s="108"/>
      <c r="G68" s="53"/>
      <c r="H68" s="50"/>
      <c r="I68" s="60"/>
      <c r="J68" s="96"/>
      <c r="K68" s="60"/>
      <c r="L68" s="96"/>
      <c r="M68" s="60"/>
      <c r="N68" s="61"/>
      <c r="O68" s="54"/>
    </row>
    <row r="69" spans="2:15" s="44" customFormat="1" ht="17.25" customHeight="1">
      <c r="B69" s="53"/>
      <c r="C69" s="49"/>
      <c r="D69" s="107"/>
      <c r="E69" s="107"/>
      <c r="F69" s="108"/>
      <c r="G69" s="53"/>
      <c r="H69" s="50"/>
      <c r="I69" s="60"/>
      <c r="J69" s="96"/>
      <c r="K69" s="60"/>
      <c r="L69" s="96"/>
      <c r="M69" s="60"/>
      <c r="N69" s="61"/>
      <c r="O69" s="54"/>
    </row>
    <row r="70" spans="2:15" s="44" customFormat="1" ht="17.25" customHeight="1">
      <c r="B70" s="53"/>
      <c r="C70" s="49"/>
      <c r="D70" s="107"/>
      <c r="E70" s="107"/>
      <c r="F70" s="108"/>
      <c r="G70" s="53"/>
      <c r="H70" s="50"/>
      <c r="I70" s="60"/>
      <c r="J70" s="96"/>
      <c r="K70" s="60"/>
      <c r="L70" s="96"/>
      <c r="M70" s="60"/>
      <c r="N70" s="61"/>
      <c r="O70" s="54"/>
    </row>
    <row r="71" spans="2:15" s="44" customFormat="1" ht="17.25" customHeight="1">
      <c r="B71" s="53"/>
      <c r="C71" s="49"/>
      <c r="D71" s="107"/>
      <c r="E71" s="107"/>
      <c r="F71" s="108"/>
      <c r="G71" s="53"/>
      <c r="H71" s="50"/>
      <c r="I71" s="60"/>
      <c r="J71" s="96"/>
      <c r="K71" s="60"/>
      <c r="L71" s="96"/>
      <c r="M71" s="60"/>
      <c r="N71" s="61"/>
      <c r="O71" s="54"/>
    </row>
    <row r="72" spans="2:15" s="44" customFormat="1" ht="17.25" customHeight="1">
      <c r="B72" s="53"/>
      <c r="C72" s="49"/>
      <c r="D72" s="107"/>
      <c r="E72" s="107"/>
      <c r="F72" s="108"/>
      <c r="G72" s="53"/>
      <c r="H72" s="50"/>
      <c r="I72" s="60"/>
      <c r="J72" s="96"/>
      <c r="K72" s="60"/>
      <c r="L72" s="96"/>
      <c r="M72" s="60"/>
      <c r="N72" s="61"/>
      <c r="O72" s="54"/>
    </row>
    <row r="73" spans="2:15" s="44" customFormat="1" ht="17.25" customHeight="1">
      <c r="B73" s="53"/>
      <c r="C73" s="49"/>
      <c r="D73" s="107"/>
      <c r="E73" s="107"/>
      <c r="F73" s="108"/>
      <c r="G73" s="53"/>
      <c r="H73" s="50"/>
      <c r="I73" s="60"/>
      <c r="J73" s="96"/>
      <c r="K73" s="60"/>
      <c r="L73" s="96"/>
      <c r="M73" s="60"/>
      <c r="N73" s="61"/>
      <c r="O73" s="54"/>
    </row>
    <row r="74" spans="2:15" s="44" customFormat="1" ht="17.25" customHeight="1">
      <c r="B74" s="53"/>
      <c r="C74" s="49"/>
      <c r="D74" s="107"/>
      <c r="E74" s="107"/>
      <c r="F74" s="108"/>
      <c r="G74" s="53"/>
      <c r="H74" s="50"/>
      <c r="I74" s="60"/>
      <c r="J74" s="96"/>
      <c r="K74" s="60"/>
      <c r="L74" s="96"/>
      <c r="M74" s="60"/>
      <c r="N74" s="61"/>
      <c r="O74" s="54"/>
    </row>
    <row r="75" spans="2:15" s="44" customFormat="1" ht="17.25" customHeight="1">
      <c r="B75" s="53"/>
      <c r="C75" s="49"/>
      <c r="D75" s="107"/>
      <c r="E75" s="107"/>
      <c r="F75" s="108"/>
      <c r="G75" s="53"/>
      <c r="H75" s="50"/>
      <c r="I75" s="60"/>
      <c r="J75" s="96"/>
      <c r="K75" s="60"/>
      <c r="L75" s="96"/>
      <c r="M75" s="60"/>
      <c r="N75" s="61"/>
      <c r="O75" s="54"/>
    </row>
    <row r="76" spans="2:15" s="44" customFormat="1" ht="17.25" customHeight="1">
      <c r="B76" s="53"/>
      <c r="C76" s="49"/>
      <c r="D76" s="107"/>
      <c r="E76" s="107"/>
      <c r="F76" s="108"/>
      <c r="G76" s="53"/>
      <c r="H76" s="50"/>
      <c r="I76" s="60"/>
      <c r="J76" s="96"/>
      <c r="K76" s="60"/>
      <c r="L76" s="96"/>
      <c r="M76" s="60"/>
      <c r="N76" s="61"/>
      <c r="O76" s="54"/>
    </row>
    <row r="77" spans="2:15" s="44" customFormat="1" ht="17.25" customHeight="1">
      <c r="B77" s="53"/>
      <c r="C77" s="49"/>
      <c r="D77" s="107"/>
      <c r="E77" s="107"/>
      <c r="F77" s="108"/>
      <c r="G77" s="53"/>
      <c r="H77" s="50"/>
      <c r="I77" s="60"/>
      <c r="J77" s="96"/>
      <c r="K77" s="60"/>
      <c r="L77" s="96"/>
      <c r="M77" s="60"/>
      <c r="N77" s="61"/>
      <c r="O77" s="54"/>
    </row>
    <row r="78" spans="2:15" s="44" customFormat="1" ht="17.25" customHeight="1">
      <c r="B78" s="53"/>
      <c r="C78" s="49"/>
      <c r="D78" s="107"/>
      <c r="E78" s="107"/>
      <c r="F78" s="108"/>
      <c r="G78" s="53"/>
      <c r="H78" s="50"/>
      <c r="I78" s="60"/>
      <c r="J78" s="96"/>
      <c r="K78" s="60"/>
      <c r="L78" s="96"/>
      <c r="M78" s="60"/>
      <c r="N78" s="61"/>
      <c r="O78" s="54"/>
    </row>
    <row r="79" spans="2:15" s="44" customFormat="1" ht="17.25" customHeight="1">
      <c r="B79" s="53"/>
      <c r="C79" s="49"/>
      <c r="D79" s="107"/>
      <c r="E79" s="107"/>
      <c r="F79" s="108"/>
      <c r="G79" s="53"/>
      <c r="H79" s="50"/>
      <c r="I79" s="60"/>
      <c r="J79" s="96"/>
      <c r="K79" s="60"/>
      <c r="L79" s="96"/>
      <c r="M79" s="60"/>
      <c r="N79" s="61"/>
      <c r="O79" s="54"/>
    </row>
    <row r="80" spans="2:15" s="44" customFormat="1" ht="6" customHeight="1" thickBot="1">
      <c r="B80" s="52"/>
      <c r="C80" s="291"/>
      <c r="D80" s="292"/>
      <c r="E80" s="292"/>
      <c r="F80" s="293"/>
      <c r="G80" s="52"/>
      <c r="H80" s="51"/>
      <c r="I80" s="86"/>
      <c r="J80" s="97"/>
      <c r="K80" s="86"/>
      <c r="L80" s="97"/>
      <c r="M80" s="86"/>
      <c r="N80" s="87"/>
      <c r="O80" s="54"/>
    </row>
    <row r="81" spans="2:15" s="44" customFormat="1" ht="17.25" customHeight="1" thickTop="1">
      <c r="B81" s="50"/>
      <c r="C81" s="49"/>
      <c r="D81" s="49"/>
      <c r="E81" s="49"/>
      <c r="F81" s="49"/>
      <c r="G81" s="48"/>
      <c r="H81" s="48"/>
      <c r="I81" s="88"/>
      <c r="J81" s="294">
        <f>SUM(K47:K80)</f>
        <v>0</v>
      </c>
      <c r="K81" s="295"/>
      <c r="L81" s="294">
        <f>SUM(M47:M80)</f>
        <v>0</v>
      </c>
      <c r="M81" s="295"/>
      <c r="N81" s="61"/>
      <c r="O81" s="54"/>
    </row>
    <row r="82" spans="2:15" s="44" customFormat="1" ht="17.25" customHeight="1">
      <c r="B82" s="288" t="s">
        <v>48</v>
      </c>
      <c r="C82" s="289"/>
      <c r="D82" s="289"/>
      <c r="E82" s="289"/>
      <c r="F82" s="289"/>
      <c r="G82" s="289"/>
      <c r="H82" s="289"/>
      <c r="I82" s="290"/>
      <c r="J82" s="296"/>
      <c r="K82" s="297"/>
      <c r="L82" s="296"/>
      <c r="M82" s="297"/>
      <c r="N82" s="105">
        <f>SUM(N47:N80)</f>
        <v>0</v>
      </c>
      <c r="O82" s="54"/>
    </row>
    <row r="83" spans="2:15" s="44" customFormat="1" ht="17.25" customHeight="1">
      <c r="B83" s="47"/>
      <c r="C83" s="46"/>
      <c r="D83" s="46"/>
      <c r="E83" s="46"/>
      <c r="F83" s="46"/>
      <c r="G83" s="45"/>
      <c r="H83" s="45"/>
      <c r="I83" s="89"/>
      <c r="J83" s="298"/>
      <c r="K83" s="299"/>
      <c r="L83" s="298"/>
      <c r="M83" s="299"/>
      <c r="N83" s="90"/>
      <c r="O83" s="54"/>
    </row>
    <row r="84" spans="3:4" ht="17.25" customHeight="1">
      <c r="C84" s="43"/>
      <c r="D84" s="42"/>
    </row>
    <row r="85" spans="2:6" ht="17.25" customHeight="1">
      <c r="B85" s="190" t="s">
        <v>106</v>
      </c>
      <c r="C85" s="190"/>
      <c r="D85" s="190"/>
      <c r="E85" s="1"/>
      <c r="F85" s="1"/>
    </row>
    <row r="86" spans="2:6" ht="17.25" customHeight="1">
      <c r="B86" s="190" t="s">
        <v>68</v>
      </c>
      <c r="C86" s="190"/>
      <c r="D86" s="190"/>
      <c r="E86" s="1"/>
      <c r="F86" s="1"/>
    </row>
    <row r="87" spans="2:14" ht="17.25" customHeight="1">
      <c r="B87" s="190" t="s">
        <v>107</v>
      </c>
      <c r="C87" s="190"/>
      <c r="D87" s="190"/>
      <c r="E87" s="1"/>
      <c r="F87" s="1"/>
      <c r="N87" s="208" t="s">
        <v>101</v>
      </c>
    </row>
  </sheetData>
  <sheetProtection/>
  <mergeCells count="30">
    <mergeCell ref="L39:M41"/>
    <mergeCell ref="J39:K41"/>
    <mergeCell ref="B40:I40"/>
    <mergeCell ref="C38:F38"/>
    <mergeCell ref="L8:L9"/>
    <mergeCell ref="B7:B9"/>
    <mergeCell ref="J7:K7"/>
    <mergeCell ref="J8:J9"/>
    <mergeCell ref="D7:F9"/>
    <mergeCell ref="H7:H9"/>
    <mergeCell ref="L44:M44"/>
    <mergeCell ref="G44:G46"/>
    <mergeCell ref="H44:H46"/>
    <mergeCell ref="M1:N1"/>
    <mergeCell ref="N44:N46"/>
    <mergeCell ref="N7:N9"/>
    <mergeCell ref="D2:N3"/>
    <mergeCell ref="I7:I8"/>
    <mergeCell ref="L7:M7"/>
    <mergeCell ref="G7:G9"/>
    <mergeCell ref="B82:I82"/>
    <mergeCell ref="C80:F80"/>
    <mergeCell ref="J81:K83"/>
    <mergeCell ref="L81:M83"/>
    <mergeCell ref="D44:F46"/>
    <mergeCell ref="I44:I45"/>
    <mergeCell ref="J45:J46"/>
    <mergeCell ref="L45:L46"/>
    <mergeCell ref="B44:B46"/>
    <mergeCell ref="J44:K44"/>
  </mergeCells>
  <printOptions horizontalCentered="1" verticalCentered="1"/>
  <pageMargins left="0.4330708661417323" right="0.31496062992125984" top="0.5905511811023623" bottom="0.3937007874015748" header="0.31496062992125984" footer="0.07874015748031496"/>
  <pageSetup firstPageNumber="1" useFirstPageNumber="1" horizontalDpi="600" verticalDpi="600" orientation="landscape" paperSize="9" scale="70" r:id="rId1"/>
  <headerFooter>
    <oddHeader>&amp;R&amp;"Calibri,Bold Italic"BORANG PENYATA UKURAN DAN PENILAIAN
(KKS)</oddHeader>
    <oddFooter>&amp;C&amp;"Calibri,Regular"BQ (KKS) &amp;P / 4&amp;R&amp;"Calibri,Regular"SKUB/B/KKS 
REV.3/2018</oddFooter>
  </headerFooter>
  <rowBreaks count="1" manualBreakCount="1">
    <brk id="4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38"/>
  <sheetViews>
    <sheetView view="pageBreakPreview" zoomScaleSheetLayoutView="100" workbookViewId="0" topLeftCell="A1">
      <selection activeCell="A1" sqref="A1"/>
    </sheetView>
  </sheetViews>
  <sheetFormatPr defaultColWidth="9.140625" defaultRowHeight="15.75" customHeight="1"/>
  <cols>
    <col min="1" max="1" width="6.00390625" style="59" customWidth="1"/>
    <col min="2" max="2" width="1.28515625" style="59" customWidth="1"/>
    <col min="3" max="3" width="2.8515625" style="59" customWidth="1"/>
    <col min="4" max="4" width="35.140625" style="59" customWidth="1"/>
    <col min="5" max="5" width="7.00390625" style="59" hidden="1" customWidth="1"/>
    <col min="6" max="6" width="4.00390625" style="59" hidden="1" customWidth="1"/>
    <col min="7" max="8" width="17.00390625" style="82" customWidth="1"/>
    <col min="9" max="9" width="15.7109375" style="59" customWidth="1"/>
    <col min="10" max="10" width="9.140625" style="59" customWidth="1"/>
    <col min="11" max="11" width="12.28125" style="59" bestFit="1" customWidth="1"/>
    <col min="12" max="16384" width="9.140625" style="59" customWidth="1"/>
  </cols>
  <sheetData>
    <row r="1" spans="1:12" ht="15.75" customHeight="1">
      <c r="A1" s="154"/>
      <c r="B1" s="154"/>
      <c r="C1" s="154"/>
      <c r="D1" s="154"/>
      <c r="E1" s="154"/>
      <c r="F1" s="154"/>
      <c r="G1" s="154"/>
      <c r="H1" s="154"/>
      <c r="I1" s="191" t="s">
        <v>109</v>
      </c>
      <c r="J1" s="154"/>
      <c r="K1" s="154"/>
      <c r="L1" s="154"/>
    </row>
    <row r="2" spans="1:12" ht="15.75" customHeight="1">
      <c r="A2" s="324" t="s">
        <v>42</v>
      </c>
      <c r="B2" s="324"/>
      <c r="C2" s="155" t="s">
        <v>13</v>
      </c>
      <c r="D2" s="325"/>
      <c r="E2" s="325"/>
      <c r="F2" s="325"/>
      <c r="G2" s="325"/>
      <c r="H2" s="325"/>
      <c r="I2" s="325"/>
      <c r="J2" s="154"/>
      <c r="K2" s="154"/>
      <c r="L2" s="154"/>
    </row>
    <row r="3" spans="1:12" ht="15.75" customHeight="1">
      <c r="A3" s="154"/>
      <c r="B3" s="154"/>
      <c r="C3" s="154"/>
      <c r="D3" s="325"/>
      <c r="E3" s="325"/>
      <c r="F3" s="325"/>
      <c r="G3" s="325"/>
      <c r="H3" s="325"/>
      <c r="I3" s="325"/>
      <c r="J3" s="154"/>
      <c r="K3" s="154"/>
      <c r="L3" s="154"/>
    </row>
    <row r="4" spans="1:12" ht="15.75" customHeight="1">
      <c r="A4" s="154"/>
      <c r="B4" s="154"/>
      <c r="C4" s="154"/>
      <c r="D4" s="325"/>
      <c r="E4" s="325"/>
      <c r="F4" s="325"/>
      <c r="G4" s="325"/>
      <c r="H4" s="325"/>
      <c r="I4" s="325"/>
      <c r="J4" s="154"/>
      <c r="K4" s="154"/>
      <c r="L4" s="154"/>
    </row>
    <row r="5" spans="1:9" ht="15.7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15.75" customHeight="1">
      <c r="A6" s="326" t="s">
        <v>49</v>
      </c>
      <c r="B6" s="326"/>
      <c r="C6" s="326"/>
      <c r="D6" s="326"/>
      <c r="E6" s="326"/>
      <c r="F6" s="326"/>
      <c r="G6" s="326"/>
      <c r="H6" s="326"/>
      <c r="I6" s="326"/>
    </row>
    <row r="7" spans="1:9" ht="15.75" customHeight="1">
      <c r="A7" s="62"/>
      <c r="B7" s="62"/>
      <c r="C7" s="62"/>
      <c r="D7" s="62"/>
      <c r="E7" s="62"/>
      <c r="F7" s="62"/>
      <c r="G7" s="62"/>
      <c r="H7" s="62"/>
      <c r="I7" s="62"/>
    </row>
    <row r="8" spans="1:9" ht="19.5" customHeight="1">
      <c r="A8" s="327" t="s">
        <v>14</v>
      </c>
      <c r="B8" s="119"/>
      <c r="C8" s="120"/>
      <c r="D8" s="329" t="s">
        <v>47</v>
      </c>
      <c r="E8" s="332"/>
      <c r="F8" s="333"/>
      <c r="G8" s="125" t="s">
        <v>32</v>
      </c>
      <c r="H8" s="126" t="s">
        <v>45</v>
      </c>
      <c r="I8" s="58" t="s">
        <v>50</v>
      </c>
    </row>
    <row r="9" spans="1:9" ht="22.5" customHeight="1" thickBot="1">
      <c r="A9" s="328"/>
      <c r="B9" s="63"/>
      <c r="C9" s="64"/>
      <c r="D9" s="330"/>
      <c r="E9" s="63"/>
      <c r="F9" s="65"/>
      <c r="G9" s="66" t="s">
        <v>52</v>
      </c>
      <c r="H9" s="66" t="s">
        <v>52</v>
      </c>
      <c r="I9" s="67" t="s">
        <v>0</v>
      </c>
    </row>
    <row r="10" spans="1:9" ht="15.75" customHeight="1" thickTop="1">
      <c r="A10" s="123"/>
      <c r="B10" s="123"/>
      <c r="C10" s="68"/>
      <c r="D10" s="69"/>
      <c r="E10" s="123"/>
      <c r="F10" s="70"/>
      <c r="G10" s="71"/>
      <c r="H10" s="72"/>
      <c r="I10" s="73"/>
    </row>
    <row r="11" spans="1:9" ht="15.75" customHeight="1">
      <c r="A11" s="121"/>
      <c r="B11" s="123"/>
      <c r="C11" s="337" t="s">
        <v>51</v>
      </c>
      <c r="D11" s="338"/>
      <c r="E11" s="123"/>
      <c r="F11" s="70"/>
      <c r="G11" s="71"/>
      <c r="H11" s="74"/>
      <c r="I11" s="75"/>
    </row>
    <row r="12" spans="1:9" ht="15.75" customHeight="1">
      <c r="A12" s="121"/>
      <c r="B12" s="123"/>
      <c r="C12" s="69"/>
      <c r="D12" s="69"/>
      <c r="E12" s="339"/>
      <c r="F12" s="340"/>
      <c r="G12" s="76"/>
      <c r="H12" s="77"/>
      <c r="I12" s="76"/>
    </row>
    <row r="13" spans="1:9" ht="15.75" customHeight="1">
      <c r="A13" s="151"/>
      <c r="B13" s="153"/>
      <c r="C13" s="69"/>
      <c r="D13" s="69"/>
      <c r="E13" s="151"/>
      <c r="F13" s="152"/>
      <c r="G13" s="76"/>
      <c r="H13" s="79"/>
      <c r="I13" s="76"/>
    </row>
    <row r="14" spans="1:9" ht="15.75" customHeight="1">
      <c r="A14" s="151"/>
      <c r="B14" s="153"/>
      <c r="C14" s="69"/>
      <c r="D14" s="69"/>
      <c r="E14" s="151"/>
      <c r="F14" s="152"/>
      <c r="G14" s="76"/>
      <c r="H14" s="79"/>
      <c r="I14" s="76"/>
    </row>
    <row r="15" spans="1:9" ht="15.75" customHeight="1">
      <c r="A15" s="151"/>
      <c r="B15" s="153"/>
      <c r="C15" s="69"/>
      <c r="D15" s="69"/>
      <c r="E15" s="151"/>
      <c r="F15" s="152"/>
      <c r="G15" s="76"/>
      <c r="H15" s="79"/>
      <c r="I15" s="76"/>
    </row>
    <row r="16" spans="1:9" ht="15.75" customHeight="1">
      <c r="A16" s="151"/>
      <c r="B16" s="153"/>
      <c r="C16" s="69"/>
      <c r="D16" s="69"/>
      <c r="E16" s="151"/>
      <c r="F16" s="152"/>
      <c r="G16" s="76"/>
      <c r="H16" s="79"/>
      <c r="I16" s="76"/>
    </row>
    <row r="17" spans="1:9" ht="15.75" customHeight="1">
      <c r="A17" s="151"/>
      <c r="B17" s="153"/>
      <c r="C17" s="69"/>
      <c r="D17" s="69"/>
      <c r="E17" s="151"/>
      <c r="F17" s="152"/>
      <c r="G17" s="76"/>
      <c r="H17" s="79"/>
      <c r="I17" s="76"/>
    </row>
    <row r="18" spans="1:9" ht="15.75" customHeight="1">
      <c r="A18" s="151"/>
      <c r="B18" s="153"/>
      <c r="C18" s="69"/>
      <c r="D18" s="69"/>
      <c r="E18" s="151"/>
      <c r="F18" s="152"/>
      <c r="G18" s="76"/>
      <c r="H18" s="79"/>
      <c r="I18" s="76"/>
    </row>
    <row r="19" spans="1:9" ht="15.75" customHeight="1">
      <c r="A19" s="151"/>
      <c r="B19" s="153"/>
      <c r="C19" s="69"/>
      <c r="D19" s="69"/>
      <c r="E19" s="151"/>
      <c r="F19" s="152"/>
      <c r="G19" s="76"/>
      <c r="H19" s="79"/>
      <c r="I19" s="76"/>
    </row>
    <row r="20" spans="1:9" ht="15.75" customHeight="1">
      <c r="A20" s="132"/>
      <c r="B20" s="132"/>
      <c r="C20" s="80"/>
      <c r="D20" s="118"/>
      <c r="E20" s="132"/>
      <c r="F20" s="78"/>
      <c r="G20" s="81"/>
      <c r="H20" s="79"/>
      <c r="I20" s="76"/>
    </row>
    <row r="21" spans="1:9" ht="15.75" customHeight="1">
      <c r="A21" s="132"/>
      <c r="B21" s="132"/>
      <c r="C21" s="80"/>
      <c r="D21" s="118"/>
      <c r="E21" s="132"/>
      <c r="F21" s="78"/>
      <c r="G21" s="81"/>
      <c r="H21" s="79"/>
      <c r="I21" s="76"/>
    </row>
    <row r="22" spans="1:9" ht="15.75" customHeight="1">
      <c r="A22" s="132"/>
      <c r="B22" s="132"/>
      <c r="C22" s="80"/>
      <c r="D22" s="118"/>
      <c r="E22" s="132"/>
      <c r="F22" s="78"/>
      <c r="G22" s="81"/>
      <c r="H22" s="79"/>
      <c r="I22" s="76"/>
    </row>
    <row r="23" spans="1:9" ht="15.75" customHeight="1">
      <c r="A23" s="132"/>
      <c r="B23" s="132"/>
      <c r="C23" s="80"/>
      <c r="D23" s="118"/>
      <c r="E23" s="132"/>
      <c r="F23" s="78"/>
      <c r="G23" s="81"/>
      <c r="H23" s="79"/>
      <c r="I23" s="76"/>
    </row>
    <row r="24" spans="1:9" ht="15.75" customHeight="1">
      <c r="A24" s="192"/>
      <c r="B24" s="192"/>
      <c r="C24" s="80"/>
      <c r="D24" s="118"/>
      <c r="E24" s="192"/>
      <c r="F24" s="78"/>
      <c r="G24" s="81"/>
      <c r="H24" s="79"/>
      <c r="I24" s="76"/>
    </row>
    <row r="25" spans="1:9" ht="15.75" customHeight="1">
      <c r="A25" s="192"/>
      <c r="B25" s="192"/>
      <c r="C25" s="80"/>
      <c r="D25" s="118"/>
      <c r="E25" s="192"/>
      <c r="F25" s="78"/>
      <c r="G25" s="81"/>
      <c r="H25" s="79"/>
      <c r="I25" s="196"/>
    </row>
    <row r="26" spans="1:9" ht="25.5" customHeight="1">
      <c r="A26" s="334" t="s">
        <v>73</v>
      </c>
      <c r="B26" s="335"/>
      <c r="C26" s="335"/>
      <c r="D26" s="335"/>
      <c r="E26" s="335"/>
      <c r="F26" s="335"/>
      <c r="G26" s="335"/>
      <c r="H26" s="336"/>
      <c r="I26" s="203">
        <f>SUM(I14:I25)</f>
        <v>0</v>
      </c>
    </row>
    <row r="27" spans="1:9" ht="25.5" customHeight="1">
      <c r="A27" s="334" t="s">
        <v>80</v>
      </c>
      <c r="B27" s="335"/>
      <c r="C27" s="335"/>
      <c r="D27" s="335"/>
      <c r="E27" s="335"/>
      <c r="F27" s="335"/>
      <c r="G27" s="335"/>
      <c r="H27" s="336"/>
      <c r="I27" s="203">
        <f>0.06*I26</f>
        <v>0</v>
      </c>
    </row>
    <row r="28" spans="1:9" ht="25.5" customHeight="1">
      <c r="A28" s="334" t="s">
        <v>74</v>
      </c>
      <c r="B28" s="335"/>
      <c r="C28" s="335"/>
      <c r="D28" s="335"/>
      <c r="E28" s="335"/>
      <c r="F28" s="335"/>
      <c r="G28" s="335"/>
      <c r="H28" s="336"/>
      <c r="I28" s="204">
        <f>SUM(I26:I27)</f>
        <v>0</v>
      </c>
    </row>
    <row r="31" spans="2:8" ht="15.75" customHeight="1">
      <c r="B31" s="101" t="s">
        <v>36</v>
      </c>
      <c r="C31" s="102"/>
      <c r="H31" s="102"/>
    </row>
    <row r="33" spans="7:8" s="194" customFormat="1" ht="15.75" customHeight="1">
      <c r="G33" s="195"/>
      <c r="H33" s="195"/>
    </row>
    <row r="34" spans="2:10" ht="80.25" customHeight="1">
      <c r="B34" s="331" t="s">
        <v>75</v>
      </c>
      <c r="C34" s="331"/>
      <c r="D34" s="331"/>
      <c r="H34" s="331"/>
      <c r="I34" s="331"/>
      <c r="J34" s="331"/>
    </row>
    <row r="35" spans="2:9" ht="15.75" customHeight="1">
      <c r="B35" s="122"/>
      <c r="C35" s="122"/>
      <c r="D35" s="122"/>
      <c r="H35" s="100"/>
      <c r="I35" s="100"/>
    </row>
    <row r="36" spans="1:5" ht="15.75" customHeight="1">
      <c r="A36" s="190" t="s">
        <v>106</v>
      </c>
      <c r="B36" s="190"/>
      <c r="C36" s="190"/>
      <c r="D36" s="1"/>
      <c r="E36" s="1"/>
    </row>
    <row r="37" spans="1:5" ht="15.75" customHeight="1">
      <c r="A37" s="190" t="s">
        <v>98</v>
      </c>
      <c r="B37" s="190"/>
      <c r="C37" s="190"/>
      <c r="D37" s="1"/>
      <c r="E37" s="1"/>
    </row>
    <row r="38" spans="1:9" ht="15.75" customHeight="1">
      <c r="A38" s="190" t="s">
        <v>104</v>
      </c>
      <c r="B38" s="190"/>
      <c r="C38" s="190"/>
      <c r="D38" s="1"/>
      <c r="E38" s="1"/>
      <c r="I38" s="219" t="s">
        <v>99</v>
      </c>
    </row>
  </sheetData>
  <sheetProtection/>
  <mergeCells count="13">
    <mergeCell ref="A28:H28"/>
    <mergeCell ref="C11:D11"/>
    <mergeCell ref="E12:F12"/>
    <mergeCell ref="A2:B2"/>
    <mergeCell ref="D2:I4"/>
    <mergeCell ref="A6:I6"/>
    <mergeCell ref="A8:A9"/>
    <mergeCell ref="D8:D9"/>
    <mergeCell ref="B34:D34"/>
    <mergeCell ref="H34:J34"/>
    <mergeCell ref="E8:F8"/>
    <mergeCell ref="A26:H26"/>
    <mergeCell ref="A27:H27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&amp;R&amp;"Calibri,Bold Italic"FINAL SUMMARY</oddHeader>
    <oddFooter>&amp;C&amp;"Calibri,Regular"FS/KKS/&amp;P/1&amp;R&amp;"Calibri,Regular"SKUB/B/KKS 
REV.3/2018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UNIVERSITI PUTRA MALAYSIA</dc:creator>
  <cp:keywords/>
  <dc:description/>
  <cp:lastModifiedBy>LINDA</cp:lastModifiedBy>
  <cp:lastPrinted>2018-08-09T03:59:29Z</cp:lastPrinted>
  <dcterms:created xsi:type="dcterms:W3CDTF">2003-03-06T04:26:58Z</dcterms:created>
  <dcterms:modified xsi:type="dcterms:W3CDTF">2022-04-04T07:54:54Z</dcterms:modified>
  <cp:category/>
  <cp:version/>
  <cp:contentType/>
  <cp:contentStatus/>
</cp:coreProperties>
</file>